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jpd.intra.admin.ch\Userhome$\BFM-01\U80719232\config\Desktop\Ressourcenaktivierung\"/>
    </mc:Choice>
  </mc:AlternateContent>
  <bookViews>
    <workbookView xWindow="0" yWindow="0" windowWidth="19200" windowHeight="6348"/>
  </bookViews>
  <sheets>
    <sheet name="Page de garde" sheetId="2" r:id="rId1"/>
    <sheet name="Budget total" sheetId="1" r:id="rId2"/>
    <sheet name="Sortiertabelle" sheetId="5" state="veryHidden" r:id="rId3"/>
  </sheets>
  <definedNames>
    <definedName name="_xlnm.Print_Area" localSheetId="1">'Budget total'!$A$1:$L$23</definedName>
    <definedName name="Gesuchsart" localSheetId="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A16" i="1" l="1"/>
  <c r="A15" i="1"/>
  <c r="A14" i="1"/>
  <c r="A6" i="1"/>
  <c r="A7" i="1"/>
  <c r="A17" i="1" s="1"/>
  <c r="A5" i="1"/>
  <c r="A8" i="1" l="1"/>
  <c r="A18" i="1" s="1"/>
  <c r="A9" i="1"/>
  <c r="A19" i="1" s="1"/>
  <c r="A10" i="1"/>
  <c r="D19" i="1"/>
  <c r="C19" i="1"/>
  <c r="B19" i="1"/>
  <c r="D18" i="1"/>
  <c r="C18" i="1"/>
  <c r="E10" i="1"/>
  <c r="K19" i="1" s="1"/>
  <c r="F14" i="1"/>
  <c r="F19" i="1" l="1"/>
  <c r="G19" i="1"/>
  <c r="I19" i="1"/>
  <c r="J19" i="1"/>
  <c r="B17" i="1"/>
  <c r="B18" i="1"/>
  <c r="D17" i="1"/>
  <c r="E8" i="1"/>
  <c r="E9" i="1"/>
  <c r="E6" i="1"/>
  <c r="E7" i="1"/>
  <c r="G14" i="1"/>
  <c r="F11" i="1"/>
  <c r="G11" i="1"/>
  <c r="H11" i="1"/>
  <c r="I11" i="1"/>
  <c r="J11" i="1"/>
  <c r="D14" i="1"/>
  <c r="C14" i="1"/>
  <c r="C17" i="1"/>
  <c r="C15" i="1"/>
  <c r="D15" i="1"/>
  <c r="C16" i="1"/>
  <c r="D16" i="1"/>
  <c r="K20" i="1"/>
  <c r="J20" i="1"/>
  <c r="I20" i="1"/>
  <c r="G20" i="1"/>
  <c r="F20" i="1"/>
  <c r="E20" i="1"/>
  <c r="K18" i="1" l="1"/>
  <c r="J18" i="1"/>
  <c r="I18" i="1"/>
  <c r="G18" i="1"/>
  <c r="F18" i="1"/>
  <c r="F17" i="1"/>
  <c r="G17" i="1"/>
  <c r="K17" i="1"/>
  <c r="I17" i="1"/>
  <c r="J17" i="1"/>
  <c r="J15" i="1"/>
  <c r="F15" i="1"/>
  <c r="J16" i="1"/>
  <c r="I16" i="1"/>
  <c r="F16" i="1"/>
  <c r="E19" i="1"/>
  <c r="J14" i="1"/>
  <c r="D20" i="1"/>
  <c r="C20" i="1"/>
  <c r="B20" i="1"/>
  <c r="E18" i="1" l="1"/>
  <c r="E17" i="1"/>
  <c r="I15" i="1"/>
  <c r="G15" i="1"/>
  <c r="K14" i="1"/>
  <c r="I14" i="1"/>
  <c r="K15" i="1"/>
  <c r="E14" i="1" l="1"/>
  <c r="G16" i="1"/>
  <c r="K16" i="1"/>
  <c r="K11" i="1"/>
  <c r="E11" i="1" s="1"/>
  <c r="B15" i="1"/>
  <c r="B16" i="1"/>
  <c r="B14" i="1"/>
  <c r="E16" i="1" l="1"/>
  <c r="E15" i="1" l="1"/>
</calcChain>
</file>

<file path=xl/sharedStrings.xml><?xml version="1.0" encoding="utf-8"?>
<sst xmlns="http://schemas.openxmlformats.org/spreadsheetml/2006/main" count="93" uniqueCount="68">
  <si>
    <t>Total</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</si>
  <si>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</si>
  <si>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</si>
  <si>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</si>
  <si>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</si>
  <si>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</si>
  <si>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</si>
  <si>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</si>
  <si>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</si>
  <si>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</si>
  <si>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</si>
  <si>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</si>
  <si>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</si>
  <si>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</si>
  <si>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</si>
  <si>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</si>
  <si>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</si>
  <si>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</si>
  <si>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</si>
  <si>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</si>
  <si>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</si>
  <si>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</si>
  <si>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</si>
  <si>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</si>
  <si>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</si>
  <si>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</si>
  <si>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</si>
  <si>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 xml:space="preserve"> </t>
  </si>
  <si>
    <t>Nr.</t>
  </si>
  <si>
    <t>Département fédéral de justice et police DFJP
Secrétariat d'État aux migrations SEM
Domaine de direction Immigration et intégration
Division Intégration</t>
  </si>
  <si>
    <t>Demande de participation du canton au « programme R » du SEM</t>
  </si>
  <si>
    <t>Programme de stabilisation et d'activation des ressources des personnes ayant des besoins particuliers</t>
  </si>
  <si>
    <t>Les demandes de subvention sont déposées par les cantons, qui coordonnent et/ou dirigent les projets. Elles émanent principalement des services cantonaux chargés des contacts avec le SEM pour les questions d’intégration (délégués à l’intégration) ou des autorités cantonales compétentes en matière d’asile (coordinateurs en matière d’asile). Ces deux organes déterminent entre eux lequel assume la responsabilité et la fonction d'interlocuteur vis-à-vis du SEM. L'autre organe n'est pas obligé de prendre une part active au projet, mais il doit donner son accord à la participation au programme ainsi qu'à la réalisation des projets. En déposant la présente demande, l'organe cantonal responsable confirme que le délégué à l'intégration ou le coordinateur en matière d'asile est informé de la demande et l'accepte.</t>
  </si>
  <si>
    <t>Canton</t>
  </si>
  <si>
    <t>Office</t>
  </si>
  <si>
    <t xml:space="preserve">Personne de contact </t>
  </si>
  <si>
    <t>Les indications et dispositions suivantes doivent impérativement être respectées lors du dépôt de la demande.</t>
  </si>
  <si>
    <t xml:space="preserve">En déposant sa demande, le canton confirme que les mesures financées dans le cadre du programme ne sont pas également financées par le crédit d'encouragement à l'intégration (art. 58, al. 3 LEI). </t>
  </si>
  <si>
    <t>Des subventions de mesures dans le domaine des structures ordinaires peuvent être versées au sens d'un financement de départ pour un ancrage durable dans la structure ordinaire, pour autant que l'institution organisatrice et/ou réalisatrice (aide sociale, institution de santé, système éducatif, etc.) participe aux coûts totaux. Cette participation doit s'élever à au moins 25 % des coûts du projet (p. ex. SEM 50 %, intégration spécifique cantonale 25 %, structure ordinaire 25 %).</t>
  </si>
  <si>
    <t xml:space="preserve">Nous confirmons que les informations relatives à cette demande sont exactes et complètes. </t>
  </si>
  <si>
    <t>Signature du requérant</t>
  </si>
  <si>
    <t>Nom/prénom du signataire</t>
  </si>
  <si>
    <t>Fonction</t>
  </si>
  <si>
    <t>Date</t>
  </si>
  <si>
    <t>Lieu</t>
  </si>
  <si>
    <t>Signature</t>
  </si>
  <si>
    <t>*Les demandes avec signature numérique ne peuvent être envoyées que par e-mail. Les documents munis d'une signature manuscrite doivent en outre être envoyés par courrier postal : Secrétariat d'Etat aux migrations, Domaine de direction Immigration et intégration, Division Intégration, Quellenweg 6, 3003 Berne-Wabern</t>
  </si>
  <si>
    <t>Tous les montants en CHF</t>
  </si>
  <si>
    <t>Titre du projet</t>
  </si>
  <si>
    <t>Porteur du projet</t>
  </si>
  <si>
    <t>Budget du projet</t>
  </si>
  <si>
    <t xml:space="preserve">En % du budget du projet
</t>
  </si>
  <si>
    <t>Contribution SEM</t>
  </si>
  <si>
    <t>Remarques</t>
  </si>
  <si>
    <t>Si des moyens d'une structure ordinaire et/ou de tiers sont utilisés, veuillez préciser le service/l'institution responsable correspondant sous "Remarques". Si la mesure est mise en œuvre dans le domaine d'une structure ordinaire, le service concerné doit participer à hauteur d'au moins 25% du coût total.</t>
  </si>
  <si>
    <t>Si le canton utilise des ressources de la Confédération destinées au forfait d'intégration pour assurer une partie de son autofinancement, il doit l'indiquer dans la grille financière du PIC (voir chapitre 5.1 appel d'offres).</t>
  </si>
  <si>
    <r>
      <t xml:space="preserve">Budget total </t>
    </r>
    <r>
      <rPr>
        <b/>
        <sz val="12"/>
        <color theme="1"/>
        <rFont val="Arial"/>
        <family val="2"/>
      </rPr>
      <t/>
    </r>
  </si>
  <si>
    <t>CT</t>
  </si>
  <si>
    <t>T
T</t>
  </si>
  <si>
    <r>
      <t>Fonds propres porteur de projet</t>
    </r>
    <r>
      <rPr>
        <sz val="11"/>
        <color theme="1"/>
        <rFont val="Arial"/>
        <family val="2"/>
      </rPr>
      <t xml:space="preserve"> (si pas de canton)</t>
    </r>
  </si>
  <si>
    <t>Contribution structure ordinaire **</t>
  </si>
  <si>
    <t>Contribution tiers**</t>
  </si>
  <si>
    <t>**</t>
  </si>
  <si>
    <t>*</t>
  </si>
  <si>
    <r>
      <t xml:space="preserve">Fonds propres canton </t>
    </r>
    <r>
      <rPr>
        <sz val="11"/>
        <color theme="1"/>
        <rFont val="Arial"/>
        <family val="2"/>
      </rPr>
      <t>(intégration spécifique)*</t>
    </r>
  </si>
  <si>
    <t>Veuillez indiquer sous "Fonds propres canton (intégration spécifique)" le total des moyens, y compris les moyens provenant du FI (si utilisés) et compléter en outre les moyens du FI séparément sous "dont moyens FI".</t>
  </si>
  <si>
    <t>Dont moyens FI*</t>
  </si>
  <si>
    <t>Veuillez envoyer votre demande* (page de garde, 'Budget total ainsi que descriptifs des projets) à integration@sem.admin.ch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</si>
</sst>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21" x14ac:knownFonts="1">
    <font>
      <sz val="11"/>
      <color theme="1"/>
      <name val="Arial"/>
      <family val="2"/>
    </font>
    <font>
      <sz val="11"/>
      <color theme="1"/>
      <name val="Arial"/>
      <family val="2"/>
    </font>
    <font>
      <b/>
      <sz val="11"/>
      <color theme="1"/>
      <name val="Arial"/>
      <family val="2"/>
    </font>
    <font>
      <b/>
      <sz val="15"/>
      <color theme="1"/>
      <name val="Arial"/>
      <family val="2"/>
    </font>
    <font>
      <sz val="15"/>
      <color theme="1"/>
      <name val="Arial"/>
      <family val="2"/>
    </font>
    <font>
      <b/>
      <i/>
      <sz val="11"/>
      <color theme="0" tint="-0.34998626667073579"/>
      <name val="Arial"/>
      <family val="2"/>
    </font>
    <font>
      <sz val="8"/>
      <color theme="1"/>
      <name val="Arial"/>
      <family val="2"/>
    </font>
    <font>
      <sz val="10"/>
      <color theme="1"/>
      <name val="Arial"/>
      <family val="2"/>
    </font>
    <font>
      <b/>
      <sz val="10"/>
      <color theme="1"/>
      <name val="Arial"/>
      <family val="2"/>
    </font>
    <font>
      <sz val="9"/>
      <color theme="1"/>
      <name val="Arial"/>
      <family val="2"/>
    </font>
    <font>
      <sz val="10"/>
      <color rgb="FFFF0000"/>
      <name val="Arial"/>
      <family val="2"/>
    </font>
    <font>
      <sz val="9"/>
      <color rgb="FFFF0000"/>
      <name val="Arial"/>
      <family val="2"/>
    </font>
    <font>
      <sz val="10"/>
      <name val="Arial"/>
      <family val="2"/>
    </font>
    <font>
      <u/>
      <sz val="11"/>
      <color theme="10"/>
      <name val="Arial"/>
      <family val="2"/>
    </font>
    <font>
      <sz val="9"/>
      <name val="Arial"/>
      <family val="2"/>
    </font>
    <font>
      <b/>
      <sz val="12"/>
      <color theme="1"/>
      <name val="Arial"/>
      <family val="2"/>
    </font>
    <font>
      <b/>
      <sz val="16"/>
      <color theme="1"/>
      <name val="Arial"/>
      <family val="2"/>
    </font>
    <font>
      <sz val="7"/>
      <color rgb="FFA19D9D"/>
      <name val="Arial"/>
      <family val="2"/>
    </font>
    <font>
      <sz val="7"/>
      <color theme="1"/>
      <name val="Arial"/>
      <family val="2"/>
    </font>
    <font>
      <b/>
      <sz val="7"/>
      <color theme="1"/>
      <name val="Arial"/>
      <family val="2"/>
    </font>
    <font>
      <b/>
      <u/>
      <sz val="11"/>
      <color theme="10"/>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3">
    <xf numFmtId="0" fontId="0" fillId="0" borderId="0" xfId="0"/>
    <xf numFmtId="164" fontId="0" fillId="0" borderId="0" xfId="1" applyNumberFormat="1" applyFont="1"/>
    <xf numFmtId="164" fontId="2" fillId="0" borderId="0" xfId="1"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4" fillId="0" borderId="0" xfId="0" applyFont="1" applyAlignment="1">
      <alignment vertical="center"/>
    </xf>
    <xf numFmtId="0" fontId="3" fillId="2" borderId="0" xfId="0" applyFont="1" applyFill="1" applyAlignment="1">
      <alignment vertical="center"/>
    </xf>
    <xf numFmtId="0" fontId="4" fillId="2" borderId="0" xfId="0" applyFont="1" applyFill="1" applyAlignment="1">
      <alignment vertical="center"/>
    </xf>
    <xf numFmtId="164" fontId="4" fillId="2" borderId="0" xfId="1" applyNumberFormat="1" applyFont="1" applyFill="1" applyAlignment="1">
      <alignment vertical="center"/>
    </xf>
    <xf numFmtId="164" fontId="3" fillId="2" borderId="0" xfId="1" applyNumberFormat="1" applyFont="1" applyFill="1" applyAlignment="1">
      <alignment vertical="center"/>
    </xf>
    <xf numFmtId="0" fontId="0" fillId="0" borderId="0" xfId="0" applyFont="1" applyFill="1" applyAlignment="1">
      <alignment vertical="center"/>
    </xf>
    <xf numFmtId="164" fontId="0" fillId="0" borderId="0" xfId="1" applyNumberFormat="1" applyFont="1" applyFill="1" applyAlignment="1">
      <alignment vertical="center"/>
    </xf>
    <xf numFmtId="0" fontId="2" fillId="0" borderId="0" xfId="0" applyFont="1"/>
    <xf numFmtId="0" fontId="3" fillId="0" borderId="0" xfId="0" applyFont="1"/>
    <xf numFmtId="0" fontId="6" fillId="0" borderId="0" xfId="0" applyFont="1" applyAlignment="1">
      <alignment vertical="center"/>
    </xf>
    <xf numFmtId="0" fontId="6" fillId="0" borderId="0" xfId="0" applyFont="1" applyAlignment="1">
      <alignment vertical="top" wrapText="1"/>
    </xf>
    <xf numFmtId="0" fontId="9" fillId="0" borderId="0" xfId="0" applyFont="1"/>
    <xf numFmtId="0" fontId="8" fillId="0" borderId="0" xfId="0" applyFont="1" applyFill="1" applyBorder="1" applyAlignment="1">
      <alignment horizontal="left" vertical="center"/>
    </xf>
    <xf numFmtId="0" fontId="0" fillId="0" borderId="0" xfId="0" applyFill="1" applyBorder="1"/>
    <xf numFmtId="0" fontId="0" fillId="0" borderId="0" xfId="0" applyFill="1"/>
    <xf numFmtId="0" fontId="0" fillId="0" borderId="0" xfId="0" applyBorder="1"/>
    <xf numFmtId="0" fontId="2" fillId="3" borderId="3" xfId="0" applyFont="1" applyFill="1" applyBorder="1" applyAlignment="1" applyProtection="1">
      <alignment horizontal="left" vertical="top" wrapText="1"/>
    </xf>
    <xf numFmtId="164" fontId="2" fillId="3" borderId="3" xfId="1" applyNumberFormat="1" applyFont="1" applyFill="1" applyBorder="1" applyAlignment="1" applyProtection="1">
      <alignment horizontal="left" vertical="top" wrapText="1"/>
    </xf>
    <xf numFmtId="0" fontId="2" fillId="5" borderId="3" xfId="0" applyFont="1" applyFill="1" applyBorder="1"/>
    <xf numFmtId="0" fontId="0" fillId="5" borderId="3" xfId="0" quotePrefix="1" applyFill="1" applyBorder="1"/>
    <xf numFmtId="0" fontId="0" fillId="5" borderId="3" xfId="0" applyFill="1" applyBorder="1"/>
    <xf numFmtId="0" fontId="0" fillId="0" borderId="7" xfId="0" applyFill="1" applyBorder="1"/>
    <xf numFmtId="0" fontId="0" fillId="0" borderId="6" xfId="0" applyFill="1" applyBorder="1"/>
    <xf numFmtId="0" fontId="8" fillId="0" borderId="4" xfId="0" applyFont="1" applyBorder="1" applyAlignment="1">
      <alignment vertical="center"/>
    </xf>
    <xf numFmtId="0" fontId="0" fillId="0" borderId="4" xfId="0" applyBorder="1"/>
    <xf numFmtId="0" fontId="6" fillId="0" borderId="0" xfId="0" applyFont="1" applyAlignment="1">
      <alignment horizontal="left" vertical="center" wrapText="1"/>
    </xf>
    <xf numFmtId="9" fontId="2" fillId="0" borderId="0" xfId="0" applyNumberFormat="1" applyFont="1"/>
    <xf numFmtId="0" fontId="8" fillId="0" borderId="0" xfId="0" applyFont="1"/>
    <xf numFmtId="0" fontId="12" fillId="0" borderId="0" xfId="0" applyFont="1"/>
    <xf numFmtId="0" fontId="0" fillId="6" borderId="0" xfId="0" applyFill="1"/>
    <xf numFmtId="164" fontId="2" fillId="6" borderId="0" xfId="1" applyNumberFormat="1" applyFont="1" applyFill="1"/>
    <xf numFmtId="0" fontId="2" fillId="6" borderId="3" xfId="0" applyFont="1" applyFill="1" applyBorder="1" applyAlignment="1" applyProtection="1">
      <alignment horizontal="left" vertical="top" wrapText="1"/>
    </xf>
    <xf numFmtId="164" fontId="2" fillId="0" borderId="3" xfId="1" quotePrefix="1" applyNumberFormat="1" applyFont="1" applyBorder="1" applyAlignment="1">
      <alignment horizontal="left" vertical="top" wrapText="1"/>
    </xf>
    <xf numFmtId="0" fontId="0" fillId="0" borderId="0" xfId="0" applyProtection="1">
      <protection locked="0"/>
    </xf>
    <xf numFmtId="0" fontId="0" fillId="0" borderId="0" xfId="0" applyFont="1" applyProtection="1">
      <protection locked="0"/>
    </xf>
    <xf numFmtId="0" fontId="2" fillId="0" borderId="1" xfId="0" applyFont="1" applyBorder="1" applyProtection="1">
      <protection locked="0"/>
    </xf>
    <xf numFmtId="49" fontId="2" fillId="0" borderId="6" xfId="0" applyNumberFormat="1" applyFont="1" applyBorder="1" applyProtection="1">
      <protection locked="0"/>
    </xf>
    <xf numFmtId="0" fontId="0" fillId="0" borderId="2" xfId="0" applyFont="1" applyBorder="1" applyProtection="1">
      <protection locked="0"/>
    </xf>
    <xf numFmtId="164" fontId="2" fillId="6" borderId="3" xfId="1" applyNumberFormat="1" applyFont="1" applyFill="1" applyBorder="1" applyAlignment="1" applyProtection="1">
      <alignment horizontal="left" vertical="top"/>
    </xf>
    <xf numFmtId="0" fontId="0" fillId="0" borderId="11" xfId="0" applyFill="1" applyBorder="1"/>
    <xf numFmtId="0" fontId="0" fillId="0" borderId="12" xfId="0" applyFill="1" applyBorder="1"/>
    <xf numFmtId="0" fontId="7" fillId="0" borderId="9" xfId="0" applyFont="1" applyBorder="1" applyAlignment="1">
      <alignment vertical="center"/>
    </xf>
    <xf numFmtId="0" fontId="0" fillId="0" borderId="10" xfId="0" applyBorder="1"/>
    <xf numFmtId="0" fontId="0" fillId="0" borderId="13" xfId="0" applyBorder="1"/>
    <xf numFmtId="0" fontId="8" fillId="0" borderId="1" xfId="0" applyFont="1" applyFill="1" applyBorder="1" applyAlignment="1">
      <alignment horizontal="left" vertical="center"/>
    </xf>
    <xf numFmtId="0" fontId="0" fillId="0" borderId="2" xfId="0" applyFill="1" applyBorder="1"/>
    <xf numFmtId="164" fontId="3" fillId="2" borderId="0" xfId="0" applyNumberFormat="1" applyFont="1" applyFill="1" applyAlignment="1">
      <alignment horizontal="left" vertical="center"/>
    </xf>
    <xf numFmtId="0" fontId="16" fillId="2" borderId="0" xfId="0" applyFont="1" applyFill="1" applyAlignment="1">
      <alignment vertical="center"/>
    </xf>
    <xf numFmtId="0" fontId="5" fillId="6" borderId="0" xfId="0" applyFont="1" applyFill="1" applyAlignment="1">
      <alignment wrapText="1"/>
    </xf>
    <xf numFmtId="0" fontId="17" fillId="0" borderId="0" xfId="0" applyFont="1" applyAlignment="1">
      <alignment wrapText="1"/>
    </xf>
    <xf numFmtId="0" fontId="18" fillId="0" borderId="0" xfId="0" applyFont="1"/>
    <xf numFmtId="0" fontId="19" fillId="0" borderId="0" xfId="0" applyFont="1" applyAlignment="1">
      <alignment horizontal="left" vertical="top"/>
    </xf>
    <xf numFmtId="164" fontId="2" fillId="0" borderId="11" xfId="1" applyNumberFormat="1" applyFont="1" applyBorder="1"/>
    <xf numFmtId="9" fontId="0" fillId="0" borderId="12" xfId="0" applyNumberFormat="1" applyFont="1" applyBorder="1" applyAlignment="1">
      <alignment horizontal="right"/>
    </xf>
    <xf numFmtId="0" fontId="5" fillId="6" borderId="0" xfId="0" applyFont="1" applyFill="1" applyAlignment="1">
      <alignment horizontal="right"/>
    </xf>
    <xf numFmtId="0" fontId="5" fillId="6" borderId="0" xfId="0" applyFont="1" applyFill="1" applyAlignment="1">
      <alignment horizontal="right" vertical="top"/>
    </xf>
    <xf numFmtId="9" fontId="2" fillId="0" borderId="0" xfId="0" applyNumberFormat="1" applyFont="1" applyBorder="1"/>
    <xf numFmtId="9" fontId="0" fillId="0" borderId="13" xfId="0" applyNumberFormat="1" applyFont="1" applyBorder="1" applyAlignment="1">
      <alignment horizontal="right"/>
    </xf>
    <xf numFmtId="9" fontId="0" fillId="0" borderId="11" xfId="2" applyFont="1" applyBorder="1" applyAlignment="1" applyProtection="1">
      <alignment horizontal="right"/>
    </xf>
    <xf numFmtId="9" fontId="0" fillId="0" borderId="12" xfId="2" applyFont="1" applyBorder="1" applyAlignment="1" applyProtection="1">
      <alignment horizontal="right"/>
    </xf>
    <xf numFmtId="0" fontId="0" fillId="0" borderId="5" xfId="0" applyBorder="1"/>
    <xf numFmtId="0" fontId="0" fillId="0" borderId="8" xfId="0" applyBorder="1"/>
    <xf numFmtId="0" fontId="0" fillId="0" borderId="8" xfId="0" applyFont="1" applyBorder="1" applyAlignment="1" applyProtection="1">
      <alignment vertical="top"/>
    </xf>
    <xf numFmtId="0" fontId="0" fillId="0" borderId="8" xfId="0" applyFont="1" applyBorder="1"/>
    <xf numFmtId="0" fontId="0" fillId="0" borderId="3" xfId="0" applyFont="1" applyBorder="1" applyProtection="1">
      <protection locked="0"/>
    </xf>
    <xf numFmtId="49" fontId="0" fillId="0" borderId="5" xfId="0" applyNumberFormat="1" applyBorder="1" applyProtection="1">
      <protection locked="0"/>
    </xf>
    <xf numFmtId="49" fontId="0" fillId="0" borderId="8" xfId="0" applyNumberFormat="1" applyBorder="1" applyProtection="1">
      <protection locked="0"/>
    </xf>
    <xf numFmtId="49" fontId="0" fillId="0" borderId="8" xfId="0" applyNumberFormat="1" applyFont="1" applyBorder="1" applyProtection="1">
      <protection locked="0"/>
    </xf>
    <xf numFmtId="49" fontId="0" fillId="0" borderId="9" xfId="0" applyNumberFormat="1"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164" fontId="2" fillId="3" borderId="5" xfId="1" applyNumberFormat="1" applyFont="1" applyFill="1" applyBorder="1" applyProtection="1"/>
    <xf numFmtId="164" fontId="2" fillId="3" borderId="8" xfId="1" applyNumberFormat="1" applyFont="1" applyFill="1" applyBorder="1" applyProtection="1"/>
    <xf numFmtId="164" fontId="1" fillId="3" borderId="8" xfId="1" applyNumberFormat="1" applyFont="1" applyFill="1" applyBorder="1" applyProtection="1"/>
    <xf numFmtId="164" fontId="2" fillId="3" borderId="1" xfId="1" applyNumberFormat="1" applyFont="1" applyFill="1" applyBorder="1" applyProtection="1"/>
    <xf numFmtId="164" fontId="0" fillId="0" borderId="5" xfId="1" applyNumberFormat="1" applyFont="1" applyBorder="1" applyProtection="1">
      <protection locked="0"/>
    </xf>
    <xf numFmtId="164" fontId="0" fillId="0" borderId="8" xfId="1" applyNumberFormat="1" applyFont="1" applyBorder="1" applyProtection="1">
      <protection locked="0"/>
    </xf>
    <xf numFmtId="164" fontId="1" fillId="0" borderId="8" xfId="1" applyNumberFormat="1" applyFont="1" applyBorder="1" applyProtection="1">
      <protection locked="0"/>
    </xf>
    <xf numFmtId="164" fontId="2" fillId="3" borderId="14" xfId="1" applyNumberFormat="1" applyFont="1" applyFill="1" applyBorder="1" applyProtection="1">
      <protection locked="0"/>
    </xf>
    <xf numFmtId="164" fontId="2" fillId="3" borderId="15" xfId="1" applyNumberFormat="1" applyFont="1" applyFill="1" applyBorder="1" applyProtection="1">
      <protection locked="0"/>
    </xf>
    <xf numFmtId="164" fontId="1" fillId="3" borderId="15" xfId="1" applyNumberFormat="1" applyFont="1" applyFill="1" applyBorder="1" applyProtection="1">
      <protection locked="0"/>
    </xf>
    <xf numFmtId="164" fontId="2" fillId="3" borderId="3" xfId="1" applyNumberFormat="1" applyFont="1" applyFill="1" applyBorder="1" applyProtection="1"/>
    <xf numFmtId="0" fontId="2" fillId="0" borderId="1" xfId="0" applyFont="1" applyBorder="1" applyAlignment="1">
      <alignment horizontal="left" vertical="top"/>
    </xf>
    <xf numFmtId="0" fontId="2" fillId="0" borderId="8" xfId="0" applyFont="1" applyBorder="1" applyProtection="1"/>
    <xf numFmtId="164" fontId="2" fillId="0" borderId="8" xfId="1" applyNumberFormat="1" applyFont="1" applyFill="1" applyBorder="1" applyProtection="1"/>
    <xf numFmtId="0" fontId="2" fillId="6" borderId="1" xfId="0" applyFont="1" applyFill="1" applyBorder="1" applyAlignment="1" applyProtection="1">
      <alignment horizontal="left" vertical="top" wrapText="1"/>
    </xf>
    <xf numFmtId="9" fontId="2" fillId="0" borderId="5" xfId="2" applyFont="1" applyBorder="1" applyAlignment="1" applyProtection="1">
      <alignment horizontal="right"/>
    </xf>
    <xf numFmtId="9" fontId="2" fillId="0" borderId="8" xfId="2" applyFont="1" applyBorder="1" applyAlignment="1" applyProtection="1">
      <alignment horizontal="right"/>
    </xf>
    <xf numFmtId="9" fontId="2" fillId="0" borderId="8" xfId="0" applyNumberFormat="1" applyFont="1" applyBorder="1"/>
    <xf numFmtId="9" fontId="0" fillId="0" borderId="5" xfId="2" applyFont="1" applyBorder="1" applyAlignment="1" applyProtection="1">
      <alignment horizontal="right"/>
    </xf>
    <xf numFmtId="9" fontId="0" fillId="0" borderId="8" xfId="2" applyFont="1" applyBorder="1" applyAlignment="1" applyProtection="1">
      <alignment horizontal="right"/>
    </xf>
    <xf numFmtId="9" fontId="0" fillId="0" borderId="8" xfId="0" applyNumberFormat="1" applyFont="1" applyBorder="1" applyAlignment="1">
      <alignment horizontal="right"/>
    </xf>
    <xf numFmtId="9" fontId="0" fillId="0" borderId="14" xfId="2" applyFont="1" applyBorder="1" applyAlignment="1" applyProtection="1">
      <alignment horizontal="right"/>
    </xf>
    <xf numFmtId="9" fontId="0" fillId="0" borderId="15" xfId="2" applyFont="1" applyBorder="1" applyAlignment="1" applyProtection="1">
      <alignment horizontal="right"/>
    </xf>
    <xf numFmtId="9" fontId="0" fillId="0" borderId="15" xfId="0" applyNumberFormat="1" applyFont="1" applyBorder="1" applyAlignment="1">
      <alignment horizontal="right"/>
    </xf>
    <xf numFmtId="0" fontId="2" fillId="0" borderId="5" xfId="0" applyFont="1" applyBorder="1" applyProtection="1"/>
    <xf numFmtId="164" fontId="2" fillId="0" borderId="5" xfId="1" applyNumberFormat="1" applyFont="1" applyFill="1" applyBorder="1" applyProtection="1"/>
    <xf numFmtId="0" fontId="0" fillId="0" borderId="9" xfId="0" applyBorder="1"/>
    <xf numFmtId="0" fontId="2" fillId="0" borderId="9" xfId="0" applyFont="1" applyBorder="1" applyProtection="1"/>
    <xf numFmtId="164" fontId="2" fillId="0" borderId="9" xfId="1" applyNumberFormat="1" applyFont="1" applyFill="1" applyBorder="1" applyProtection="1"/>
    <xf numFmtId="9" fontId="2" fillId="0" borderId="9" xfId="0" applyNumberFormat="1" applyFont="1" applyBorder="1"/>
    <xf numFmtId="9" fontId="0" fillId="0" borderId="9" xfId="0" applyNumberFormat="1" applyFont="1" applyBorder="1" applyAlignment="1">
      <alignment horizontal="right"/>
    </xf>
    <xf numFmtId="9" fontId="0" fillId="0" borderId="16" xfId="0" applyNumberFormat="1" applyFont="1" applyBorder="1" applyAlignment="1">
      <alignment horizontal="right"/>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5" xfId="0" applyFont="1" applyBorder="1" applyProtection="1">
      <protection locked="0"/>
    </xf>
    <xf numFmtId="0" fontId="0" fillId="0" borderId="16" xfId="0" applyFont="1" applyBorder="1" applyProtection="1">
      <protection locked="0"/>
    </xf>
    <xf numFmtId="0" fontId="2" fillId="0" borderId="15" xfId="0" applyFont="1" applyBorder="1" applyAlignment="1">
      <alignment horizontal="left" vertical="top"/>
    </xf>
    <xf numFmtId="0" fontId="0" fillId="0" borderId="15" xfId="0" applyBorder="1" applyProtection="1">
      <protection locked="0"/>
    </xf>
    <xf numFmtId="0" fontId="0" fillId="0" borderId="15" xfId="0" applyBorder="1"/>
    <xf numFmtId="0" fontId="0" fillId="0" borderId="16" xfId="0" applyBorder="1"/>
    <xf numFmtId="0" fontId="20" fillId="0" borderId="0" xfId="3" quotePrefix="1" applyFont="1" applyAlignment="1">
      <alignment vertical="center"/>
    </xf>
    <xf numFmtId="0" fontId="6" fillId="0" borderId="0" xfId="0" applyFont="1" applyAlignment="1">
      <alignment horizontal="left" vertical="center" wrapText="1"/>
    </xf>
    <xf numFmtId="0" fontId="8" fillId="0" borderId="0" xfId="0" applyFont="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3" xfId="0" applyFill="1" applyBorder="1" applyAlignment="1" applyProtection="1">
      <alignment horizontal="center" wrapText="1"/>
      <protection locked="0"/>
    </xf>
    <xf numFmtId="0" fontId="0" fillId="0" borderId="3" xfId="0" applyFill="1" applyBorder="1" applyAlignment="1" applyProtection="1">
      <alignment horizontal="left"/>
      <protection locked="0"/>
    </xf>
    <xf numFmtId="0" fontId="14" fillId="0" borderId="4" xfId="0" applyFont="1" applyBorder="1" applyAlignment="1">
      <alignment horizontal="left" vertical="center" wrapText="1"/>
    </xf>
    <xf numFmtId="0" fontId="11" fillId="0" borderId="4" xfId="0" applyFont="1" applyBorder="1" applyAlignment="1">
      <alignment horizontal="left" vertical="center" wrapText="1"/>
    </xf>
    <xf numFmtId="0" fontId="8" fillId="4" borderId="3" xfId="0" applyFont="1" applyFill="1" applyBorder="1" applyAlignment="1">
      <alignment horizontal="left" vertical="center"/>
    </xf>
    <xf numFmtId="0" fontId="8" fillId="4" borderId="3" xfId="0" applyFont="1" applyFill="1" applyBorder="1" applyAlignment="1">
      <alignment horizontal="left" vertical="center" wrapText="1"/>
    </xf>
    <xf numFmtId="0" fontId="7" fillId="4" borderId="3" xfId="0" applyFont="1" applyFill="1" applyBorder="1" applyAlignment="1">
      <alignment horizontal="left"/>
    </xf>
    <xf numFmtId="0" fontId="7" fillId="0" borderId="3" xfId="0" applyFont="1" applyBorder="1" applyAlignment="1" applyProtection="1">
      <alignment horizontal="center"/>
      <protection locked="0"/>
    </xf>
    <xf numFmtId="0" fontId="7" fillId="4" borderId="1" xfId="0" applyFont="1" applyFill="1" applyBorder="1" applyAlignment="1"/>
    <xf numFmtId="0" fontId="0" fillId="0" borderId="6" xfId="0" applyBorder="1" applyAlignment="1"/>
    <xf numFmtId="0" fontId="0" fillId="0" borderId="2" xfId="0" applyBorder="1" applyAlignment="1"/>
    <xf numFmtId="0" fontId="0" fillId="0" borderId="0" xfId="0" applyFont="1" applyFill="1" applyAlignment="1">
      <alignment horizontal="left" vertical="center"/>
    </xf>
    <xf numFmtId="0" fontId="5" fillId="6" borderId="0" xfId="0" applyFont="1" applyFill="1" applyAlignment="1">
      <alignment vertical="top" wrapText="1"/>
    </xf>
    <xf numFmtId="0" fontId="0" fillId="6" borderId="0" xfId="0" applyFill="1" applyAlignment="1">
      <alignment vertical="top" wrapText="1"/>
    </xf>
    <xf numFmtId="0" fontId="0" fillId="0" borderId="0" xfId="0" applyAlignment="1">
      <alignment vertical="top"/>
    </xf>
    <xf numFmtId="0" fontId="5" fillId="6" borderId="0" xfId="0" applyFont="1" applyFill="1" applyAlignment="1">
      <alignment wrapText="1"/>
    </xf>
    <xf numFmtId="0" fontId="0" fillId="6" borderId="0" xfId="0" applyFill="1" applyAlignment="1">
      <alignment wrapText="1"/>
    </xf>
  </cellXfs>
  <cellStyles count="4">
    <cellStyle name="Komma" xfId="1" builtinId="3"/>
    <cellStyle name="Link" xfId="3" builtinId="8"/>
    <cellStyle name="Prozent" xfId="2" builtinId="5"/>
    <cellStyle name="Standard"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353604</xdr:colOff>
      <xdr:row>1</xdr:row>
      <xdr:rowOff>635</xdr:rowOff>
    </xdr:to>
    <xdr:pic>
      <xdr:nvPicPr>
        <xdr:cNvPr id="2" name="Bild 1" descr="Logo_co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979204" cy="64833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32"/>
  <sheetViews>
    <sheetView showGridLines="0" tabSelected="1" showWhiteSpace="0" view="pageBreakPreview" topLeftCell="A4" zoomScaleNormal="100" zoomScaleSheetLayoutView="100" workbookViewId="0">
      <selection activeCell="D8" sqref="D8:I8"/>
    </sheetView>
  </sheetViews>
  <sheetFormatPr baseColWidth="10" defaultRowHeight="13.8" x14ac:dyDescent="0.25"/>
  <cols>
    <col min="1" max="2" width="10.69921875" customWidth="1"/>
  </cols>
  <sheetData>
    <row r="1" spans="1:9" ht="55.5" customHeight="1" x14ac:dyDescent="0.25">
      <c r="B1" s="15"/>
      <c r="G1" s="118" t="s">
        <v>29</v>
      </c>
      <c r="H1" s="118"/>
      <c r="I1" s="118"/>
    </row>
    <row r="2" spans="1:9" ht="6" customHeight="1" x14ac:dyDescent="0.25">
      <c r="B2" s="15"/>
      <c r="G2" s="30"/>
      <c r="H2" s="30"/>
      <c r="I2" s="30"/>
    </row>
    <row r="3" spans="1:9" ht="19.2" x14ac:dyDescent="0.35">
      <c r="A3" s="13" t="s">
        <v>30</v>
      </c>
    </row>
    <row r="4" spans="1:9" ht="22.95" customHeight="1" x14ac:dyDescent="0.25">
      <c r="A4" s="16" t="s">
        <v>31</v>
      </c>
    </row>
    <row r="5" spans="1:9" ht="9" customHeight="1" x14ac:dyDescent="0.25">
      <c r="A5" s="16"/>
    </row>
    <row r="6" spans="1:9" ht="132.44999999999999" customHeight="1" x14ac:dyDescent="0.25">
      <c r="A6" s="119" t="s">
        <v>32</v>
      </c>
      <c r="B6" s="119"/>
      <c r="C6" s="119"/>
      <c r="D6" s="119"/>
      <c r="E6" s="119"/>
      <c r="F6" s="119"/>
      <c r="G6" s="119"/>
      <c r="H6" s="119"/>
      <c r="I6" s="119"/>
    </row>
    <row r="7" spans="1:9" x14ac:dyDescent="0.25">
      <c r="A7" s="14"/>
    </row>
    <row r="8" spans="1:9" ht="35.25" customHeight="1" x14ac:dyDescent="0.25">
      <c r="A8" s="130" t="s">
        <v>33</v>
      </c>
      <c r="B8" s="130"/>
      <c r="C8" s="130"/>
      <c r="D8" s="127" t="s">
        <v>33</v>
      </c>
      <c r="E8" s="127"/>
      <c r="F8" s="127"/>
      <c r="G8" s="127"/>
      <c r="H8" s="127"/>
      <c r="I8" s="127"/>
    </row>
    <row r="9" spans="1:9" ht="35.25" customHeight="1" x14ac:dyDescent="0.25">
      <c r="A9" s="131" t="s">
        <v>34</v>
      </c>
      <c r="B9" s="131"/>
      <c r="C9" s="131"/>
      <c r="D9" s="126"/>
      <c r="E9" s="126"/>
      <c r="F9" s="126"/>
      <c r="G9" s="126"/>
      <c r="H9" s="126"/>
      <c r="I9" s="126"/>
    </row>
    <row r="10" spans="1:9" ht="35.25" customHeight="1" x14ac:dyDescent="0.25">
      <c r="A10" s="131" t="s">
        <v>35</v>
      </c>
      <c r="B10" s="131"/>
      <c r="C10" s="131"/>
      <c r="D10" s="126"/>
      <c r="E10" s="126"/>
      <c r="F10" s="126"/>
      <c r="G10" s="126"/>
      <c r="H10" s="126"/>
      <c r="I10" s="126"/>
    </row>
    <row r="11" spans="1:9" s="19" customFormat="1" ht="25.5" customHeight="1" x14ac:dyDescent="0.25">
      <c r="A11" s="17"/>
      <c r="B11" s="18"/>
    </row>
    <row r="12" spans="1:9" s="19" customFormat="1" ht="35.1" customHeight="1" x14ac:dyDescent="0.25">
      <c r="A12" s="49" t="s">
        <v>36</v>
      </c>
      <c r="B12" s="26"/>
      <c r="C12" s="27"/>
      <c r="D12" s="27"/>
      <c r="E12" s="27"/>
      <c r="F12" s="27"/>
      <c r="G12" s="27"/>
      <c r="H12" s="27"/>
      <c r="I12" s="50"/>
    </row>
    <row r="13" spans="1:9" s="19" customFormat="1" ht="35.1" customHeight="1" x14ac:dyDescent="0.25">
      <c r="A13" s="120" t="s">
        <v>37</v>
      </c>
      <c r="B13" s="121"/>
      <c r="C13" s="121"/>
      <c r="D13" s="121"/>
      <c r="E13" s="121"/>
      <c r="F13" s="121"/>
      <c r="G13" s="121"/>
      <c r="H13" s="121"/>
      <c r="I13" s="44"/>
    </row>
    <row r="14" spans="1:9" s="19" customFormat="1" ht="42" customHeight="1" x14ac:dyDescent="0.25">
      <c r="A14" s="122" t="s">
        <v>55</v>
      </c>
      <c r="B14" s="123"/>
      <c r="C14" s="123"/>
      <c r="D14" s="123"/>
      <c r="E14" s="123"/>
      <c r="F14" s="123"/>
      <c r="G14" s="123"/>
      <c r="H14" s="123"/>
      <c r="I14" s="45"/>
    </row>
    <row r="15" spans="1:9" s="19" customFormat="1" ht="73.5" customHeight="1" x14ac:dyDescent="0.25">
      <c r="A15" s="124" t="s">
        <v>38</v>
      </c>
      <c r="B15" s="125"/>
      <c r="C15" s="125"/>
      <c r="D15" s="125"/>
      <c r="E15" s="125"/>
      <c r="F15" s="125"/>
      <c r="G15" s="125"/>
      <c r="H15" s="125"/>
      <c r="I15" s="45"/>
    </row>
    <row r="16" spans="1:9" x14ac:dyDescent="0.25">
      <c r="A16" s="46"/>
      <c r="B16" s="47"/>
      <c r="C16" s="47"/>
      <c r="D16" s="47"/>
      <c r="E16" s="47"/>
      <c r="F16" s="47"/>
      <c r="G16" s="47"/>
      <c r="H16" s="47"/>
      <c r="I16" s="48"/>
    </row>
    <row r="17" spans="1:9" x14ac:dyDescent="0.25">
      <c r="A17" s="28" t="s">
        <v>39</v>
      </c>
      <c r="B17" s="29"/>
      <c r="C17" s="29"/>
      <c r="D17" s="29"/>
      <c r="E17" s="29"/>
      <c r="F17" s="29"/>
      <c r="G17" s="29"/>
      <c r="H17" s="29"/>
      <c r="I17" s="29"/>
    </row>
    <row r="18" spans="1:9" ht="24.6" customHeight="1" x14ac:dyDescent="0.25"/>
    <row r="19" spans="1:9" x14ac:dyDescent="0.25">
      <c r="A19" s="32" t="s">
        <v>40</v>
      </c>
    </row>
    <row r="20" spans="1:9" x14ac:dyDescent="0.25">
      <c r="A20" s="20"/>
    </row>
    <row r="21" spans="1:9" x14ac:dyDescent="0.25">
      <c r="A21" s="132" t="s">
        <v>34</v>
      </c>
      <c r="B21" s="132"/>
      <c r="C21" s="132"/>
      <c r="D21" s="133"/>
      <c r="E21" s="133"/>
      <c r="F21" s="133"/>
    </row>
    <row r="22" spans="1:9" x14ac:dyDescent="0.25">
      <c r="A22" s="134" t="s">
        <v>41</v>
      </c>
      <c r="B22" s="135"/>
      <c r="C22" s="136"/>
      <c r="D22" s="133"/>
      <c r="E22" s="133"/>
      <c r="F22" s="133"/>
    </row>
    <row r="23" spans="1:9" x14ac:dyDescent="0.25">
      <c r="A23" s="132" t="s">
        <v>42</v>
      </c>
      <c r="B23" s="132"/>
      <c r="C23" s="132"/>
      <c r="D23" s="133"/>
      <c r="E23" s="133"/>
      <c r="F23" s="133"/>
    </row>
    <row r="24" spans="1:9" x14ac:dyDescent="0.25">
      <c r="A24" s="132" t="s">
        <v>43</v>
      </c>
      <c r="B24" s="132"/>
      <c r="C24" s="132"/>
      <c r="D24" s="133"/>
      <c r="E24" s="133"/>
      <c r="F24" s="133"/>
    </row>
    <row r="25" spans="1:9" x14ac:dyDescent="0.25">
      <c r="A25" s="132" t="s">
        <v>44</v>
      </c>
      <c r="B25" s="132"/>
      <c r="C25" s="132"/>
      <c r="D25" s="133"/>
      <c r="E25" s="133"/>
      <c r="F25" s="133"/>
    </row>
    <row r="28" spans="1:9" x14ac:dyDescent="0.25">
      <c r="A28" s="33" t="s">
        <v>45</v>
      </c>
    </row>
    <row r="30" spans="1:9" x14ac:dyDescent="0.25">
      <c r="A30" s="117" t="s">
        <v>67</v>
      </c>
    </row>
    <row r="31" spans="1:9" ht="35.1" customHeight="1" x14ac:dyDescent="0.25"/>
    <row r="32" spans="1:9" ht="42.75" customHeight="1" x14ac:dyDescent="0.25">
      <c r="A32" s="128" t="s">
        <v>46</v>
      </c>
      <c r="B32" s="129"/>
      <c r="C32" s="129"/>
      <c r="D32" s="129"/>
      <c r="E32" s="129"/>
      <c r="F32" s="129"/>
      <c r="G32" s="129"/>
      <c r="H32" s="129"/>
      <c r="I32" s="129"/>
    </row>
  </sheetData>
  <sheetProtection selectLockedCells="1"/>
  <mergeCells count="22">
    <mergeCell ref="A32:I32"/>
    <mergeCell ref="A8:C8"/>
    <mergeCell ref="A9:C9"/>
    <mergeCell ref="A10:C10"/>
    <mergeCell ref="A25:C25"/>
    <mergeCell ref="D21:F21"/>
    <mergeCell ref="D22:F22"/>
    <mergeCell ref="D23:F23"/>
    <mergeCell ref="D24:F24"/>
    <mergeCell ref="D25:F25"/>
    <mergeCell ref="A21:C21"/>
    <mergeCell ref="A23:C23"/>
    <mergeCell ref="A24:C24"/>
    <mergeCell ref="A22:C22"/>
    <mergeCell ref="G1:I1"/>
    <mergeCell ref="A6:I6"/>
    <mergeCell ref="A13:H13"/>
    <mergeCell ref="A14:H14"/>
    <mergeCell ref="A15:H15"/>
    <mergeCell ref="D10:I10"/>
    <mergeCell ref="D9:I9"/>
    <mergeCell ref="D8:I8"/>
  </mergeCells>
  <hyperlinks>
    <hyperlink ref="A30" location="'Budget total'!A1" display="'Budget total'!A1"/>
  </hyperlinks>
  <pageMargins left="0.70866141732283472" right="0.70866141732283472" top="0.78740157480314965" bottom="0.78740157480314965" header="0.31496062992125984" footer="0.31496062992125984"/>
  <pageSetup paperSize="9"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Sortiertabelle!$A$1:$A$27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23"/>
  <sheetViews>
    <sheetView view="pageBreakPreview" zoomScale="85" zoomScaleNormal="100" zoomScaleSheetLayoutView="85" workbookViewId="0">
      <pane xSplit="1" topLeftCell="B1" activePane="topRight" state="frozen"/>
      <selection pane="topRight" activeCell="C5" sqref="C5"/>
    </sheetView>
  </sheetViews>
  <sheetFormatPr baseColWidth="10" defaultRowHeight="13.8" x14ac:dyDescent="0.25"/>
  <cols>
    <col min="1" max="2" width="5.59765625" customWidth="1"/>
    <col min="3" max="4" width="20.59765625" customWidth="1"/>
    <col min="5" max="10" width="14.09765625" style="1" customWidth="1"/>
    <col min="11" max="11" width="14.09765625" style="2" customWidth="1"/>
    <col min="12" max="12" width="24.59765625" customWidth="1"/>
  </cols>
  <sheetData>
    <row r="1" spans="1:14" s="5" customFormat="1" ht="27.75" customHeight="1" x14ac:dyDescent="0.25">
      <c r="A1" s="52" t="s">
        <v>56</v>
      </c>
      <c r="B1" s="6"/>
      <c r="C1" s="51"/>
      <c r="D1" s="7"/>
      <c r="E1" s="8"/>
      <c r="F1" s="8"/>
      <c r="G1" s="8"/>
      <c r="H1" s="8"/>
      <c r="I1" s="8"/>
      <c r="J1" s="8"/>
      <c r="K1" s="9"/>
      <c r="L1" s="7"/>
    </row>
    <row r="2" spans="1:14" s="10" customFormat="1" ht="18.75" customHeight="1" x14ac:dyDescent="0.25">
      <c r="A2" s="137" t="s">
        <v>47</v>
      </c>
      <c r="B2" s="137"/>
      <c r="C2" s="137"/>
      <c r="E2" s="11"/>
      <c r="F2" s="11"/>
      <c r="G2" s="11"/>
      <c r="H2" s="11"/>
      <c r="I2" s="11"/>
      <c r="J2" s="11"/>
      <c r="K2" s="11"/>
    </row>
    <row r="4" spans="1:14" s="4" customFormat="1" ht="73.95" customHeight="1" x14ac:dyDescent="0.25">
      <c r="A4" s="21" t="s">
        <v>57</v>
      </c>
      <c r="B4" s="21" t="s">
        <v>28</v>
      </c>
      <c r="C4" s="21" t="s">
        <v>48</v>
      </c>
      <c r="D4" s="21" t="s">
        <v>49</v>
      </c>
      <c r="E4" s="22" t="s">
        <v>50</v>
      </c>
      <c r="F4" s="22" t="s">
        <v>59</v>
      </c>
      <c r="G4" s="22" t="s">
        <v>64</v>
      </c>
      <c r="H4" s="22" t="s">
        <v>66</v>
      </c>
      <c r="I4" s="22" t="s">
        <v>60</v>
      </c>
      <c r="J4" s="22" t="s">
        <v>61</v>
      </c>
      <c r="K4" s="22" t="s">
        <v>52</v>
      </c>
      <c r="L4" s="22" t="s">
        <v>53</v>
      </c>
    </row>
    <row r="5" spans="1:14" ht="19.8" x14ac:dyDescent="0.25">
      <c r="A5" s="65" t="str">
        <f>'Page de garde'!D$8</f>
        <v>Canton</v>
      </c>
      <c r="B5" s="74">
        <v>1</v>
      </c>
      <c r="C5" s="70"/>
      <c r="D5" s="70"/>
      <c r="E5" s="77">
        <f>F5+G5+I5+J5+K5</f>
        <v>0</v>
      </c>
      <c r="F5" s="81"/>
      <c r="G5" s="81"/>
      <c r="H5" s="81"/>
      <c r="I5" s="81"/>
      <c r="J5" s="81"/>
      <c r="K5" s="84"/>
      <c r="L5" s="109"/>
      <c r="N5" s="54" t="s">
        <v>58</v>
      </c>
    </row>
    <row r="6" spans="1:14" ht="19.8" x14ac:dyDescent="0.25">
      <c r="A6" s="66" t="str">
        <f>'Page de garde'!D$8</f>
        <v>Canton</v>
      </c>
      <c r="B6" s="75">
        <v>2</v>
      </c>
      <c r="C6" s="71"/>
      <c r="D6" s="71"/>
      <c r="E6" s="78">
        <f t="shared" ref="E6:E9" si="0">F6+G6+I6+J6+K6</f>
        <v>0</v>
      </c>
      <c r="F6" s="82"/>
      <c r="G6" s="82"/>
      <c r="H6" s="82"/>
      <c r="I6" s="82"/>
      <c r="J6" s="82"/>
      <c r="K6" s="85"/>
      <c r="L6" s="110"/>
      <c r="N6" s="54" t="s">
        <v>58</v>
      </c>
    </row>
    <row r="7" spans="1:14" s="38" customFormat="1" ht="19.8" x14ac:dyDescent="0.25">
      <c r="A7" s="66" t="str">
        <f>'Page de garde'!D$8</f>
        <v>Canton</v>
      </c>
      <c r="B7" s="75">
        <v>3</v>
      </c>
      <c r="C7" s="71"/>
      <c r="D7" s="71"/>
      <c r="E7" s="78">
        <f t="shared" si="0"/>
        <v>0</v>
      </c>
      <c r="F7" s="82"/>
      <c r="G7" s="82"/>
      <c r="H7" s="82"/>
      <c r="I7" s="82"/>
      <c r="J7" s="82"/>
      <c r="K7" s="85"/>
      <c r="L7" s="110"/>
      <c r="N7" s="54" t="s">
        <v>58</v>
      </c>
    </row>
    <row r="8" spans="1:14" ht="19.8" x14ac:dyDescent="0.25">
      <c r="A8" s="67" t="str">
        <f>IF(B$8=B$7+1,A$7,"")</f>
        <v/>
      </c>
      <c r="B8" s="75"/>
      <c r="C8" s="72"/>
      <c r="D8" s="72"/>
      <c r="E8" s="79">
        <f t="shared" si="0"/>
        <v>0</v>
      </c>
      <c r="F8" s="83"/>
      <c r="G8" s="83"/>
      <c r="H8" s="83"/>
      <c r="I8" s="83"/>
      <c r="J8" s="83"/>
      <c r="K8" s="86"/>
      <c r="L8" s="111"/>
      <c r="N8" s="54" t="s">
        <v>58</v>
      </c>
    </row>
    <row r="9" spans="1:14" ht="19.8" x14ac:dyDescent="0.25">
      <c r="A9" s="68" t="str">
        <f t="shared" ref="A9:A10" si="1">IF(B9=B8+1,A$7,"")</f>
        <v/>
      </c>
      <c r="B9" s="75"/>
      <c r="C9" s="72"/>
      <c r="D9" s="72"/>
      <c r="E9" s="79">
        <f t="shared" si="0"/>
        <v>0</v>
      </c>
      <c r="F9" s="83"/>
      <c r="G9" s="83"/>
      <c r="H9" s="83"/>
      <c r="I9" s="83"/>
      <c r="J9" s="83"/>
      <c r="K9" s="86"/>
      <c r="L9" s="111"/>
      <c r="N9" s="54" t="s">
        <v>58</v>
      </c>
    </row>
    <row r="10" spans="1:14" ht="19.8" x14ac:dyDescent="0.25">
      <c r="A10" s="68" t="str">
        <f t="shared" si="1"/>
        <v/>
      </c>
      <c r="B10" s="76"/>
      <c r="C10" s="73"/>
      <c r="D10" s="72"/>
      <c r="E10" s="79">
        <f>F10+G10+I10+J10+K10</f>
        <v>0</v>
      </c>
      <c r="F10" s="83"/>
      <c r="G10" s="83"/>
      <c r="H10" s="83"/>
      <c r="I10" s="83"/>
      <c r="J10" s="83"/>
      <c r="K10" s="86"/>
      <c r="L10" s="112"/>
      <c r="N10" s="54" t="s">
        <v>58</v>
      </c>
    </row>
    <row r="11" spans="1:14" s="39" customFormat="1" ht="19.8" x14ac:dyDescent="0.25">
      <c r="A11" s="69"/>
      <c r="B11" s="40"/>
      <c r="C11" s="41" t="s">
        <v>27</v>
      </c>
      <c r="D11" s="40" t="s">
        <v>0</v>
      </c>
      <c r="E11" s="80">
        <f>F11+G11+I11+J11+K11</f>
        <v>0</v>
      </c>
      <c r="F11" s="80">
        <f t="shared" ref="F11:K11" si="2">SUM(F5:F10)</f>
        <v>0</v>
      </c>
      <c r="G11" s="80">
        <f t="shared" si="2"/>
        <v>0</v>
      </c>
      <c r="H11" s="80">
        <f t="shared" si="2"/>
        <v>0</v>
      </c>
      <c r="I11" s="80">
        <f t="shared" si="2"/>
        <v>0</v>
      </c>
      <c r="J11" s="80">
        <f t="shared" si="2"/>
        <v>0</v>
      </c>
      <c r="K11" s="87">
        <f t="shared" si="2"/>
        <v>0</v>
      </c>
      <c r="L11" s="42"/>
      <c r="N11" s="54" t="s">
        <v>58</v>
      </c>
    </row>
    <row r="12" spans="1:14" ht="7.95" customHeight="1" x14ac:dyDescent="0.25">
      <c r="K12" s="57"/>
      <c r="N12" s="55"/>
    </row>
    <row r="13" spans="1:14" s="3" customFormat="1" ht="55.2" x14ac:dyDescent="0.25">
      <c r="A13" s="88" t="s">
        <v>57</v>
      </c>
      <c r="B13" s="88" t="s">
        <v>28</v>
      </c>
      <c r="C13" s="91" t="s">
        <v>48</v>
      </c>
      <c r="D13" s="36" t="s">
        <v>49</v>
      </c>
      <c r="E13" s="43" t="s">
        <v>50</v>
      </c>
      <c r="F13" s="37" t="s">
        <v>51</v>
      </c>
      <c r="G13" s="37" t="s">
        <v>51</v>
      </c>
      <c r="H13" s="37" t="s">
        <v>51</v>
      </c>
      <c r="I13" s="37" t="s">
        <v>51</v>
      </c>
      <c r="J13" s="37" t="s">
        <v>51</v>
      </c>
      <c r="K13" s="37" t="s">
        <v>51</v>
      </c>
      <c r="L13" s="113"/>
      <c r="N13" s="56"/>
    </row>
    <row r="14" spans="1:14" ht="19.8" x14ac:dyDescent="0.25">
      <c r="A14" s="65" t="str">
        <f>'Page de garde'!D$8</f>
        <v>Canton</v>
      </c>
      <c r="B14" s="101">
        <f>B5</f>
        <v>1</v>
      </c>
      <c r="C14" s="102">
        <f t="shared" ref="C14:D15" si="3">C5</f>
        <v>0</v>
      </c>
      <c r="D14" s="102">
        <f t="shared" si="3"/>
        <v>0</v>
      </c>
      <c r="E14" s="92">
        <f>IFERROR(F14+G14+I14+J14+K14,"0%")</f>
        <v>0</v>
      </c>
      <c r="F14" s="95" t="str">
        <f>IFERROR(F5/$E5,"0%")</f>
        <v>0%</v>
      </c>
      <c r="G14" s="95" t="str">
        <f t="shared" ref="G14:G16" si="4">IFERROR(G5/$E5,"0%")</f>
        <v>0%</v>
      </c>
      <c r="H14" s="95"/>
      <c r="I14" s="95" t="str">
        <f>IFERROR(I5/$E5,"0%")</f>
        <v>0%</v>
      </c>
      <c r="J14" s="98" t="str">
        <f>IFERROR(J5/$E5,"0%")</f>
        <v>0%</v>
      </c>
      <c r="K14" s="63" t="str">
        <f>IFERROR(K5/$E5,"0%")</f>
        <v>0%</v>
      </c>
      <c r="L14" s="114"/>
      <c r="N14" s="54" t="s">
        <v>58</v>
      </c>
    </row>
    <row r="15" spans="1:14" ht="19.8" x14ac:dyDescent="0.25">
      <c r="A15" s="66" t="str">
        <f>'Page de garde'!D$8</f>
        <v>Canton</v>
      </c>
      <c r="B15" s="89">
        <f>B6</f>
        <v>2</v>
      </c>
      <c r="C15" s="90">
        <f t="shared" si="3"/>
        <v>0</v>
      </c>
      <c r="D15" s="90">
        <f t="shared" si="3"/>
        <v>0</v>
      </c>
      <c r="E15" s="93">
        <f>IFERROR(SUM(F15:K15),"0%")</f>
        <v>0</v>
      </c>
      <c r="F15" s="96" t="str">
        <f>IFERROR(F6/$E6,"0%")</f>
        <v>0%</v>
      </c>
      <c r="G15" s="96" t="str">
        <f t="shared" si="4"/>
        <v>0%</v>
      </c>
      <c r="H15" s="96"/>
      <c r="I15" s="96" t="str">
        <f>IFERROR(I6/$E6,"0%")</f>
        <v>0%</v>
      </c>
      <c r="J15" s="99" t="str">
        <f t="shared" ref="J15" si="5">IFERROR(J6/$E6,"0%")</f>
        <v>0%</v>
      </c>
      <c r="K15" s="64" t="str">
        <f>IFERROR(K6/$E6,"0%")</f>
        <v>0%</v>
      </c>
      <c r="L15" s="114"/>
      <c r="N15" s="54" t="s">
        <v>58</v>
      </c>
    </row>
    <row r="16" spans="1:14" ht="19.8" x14ac:dyDescent="0.25">
      <c r="A16" s="66" t="str">
        <f>'Page de garde'!D$8</f>
        <v>Canton</v>
      </c>
      <c r="B16" s="89">
        <f>B7</f>
        <v>3</v>
      </c>
      <c r="C16" s="90">
        <f t="shared" ref="C16:D16" si="6">C7</f>
        <v>0</v>
      </c>
      <c r="D16" s="90">
        <f t="shared" si="6"/>
        <v>0</v>
      </c>
      <c r="E16" s="93">
        <f>IFERROR(SUM(F16:K16),"0%")</f>
        <v>0</v>
      </c>
      <c r="F16" s="96" t="str">
        <f>IFERROR(F7/$E7,"0%")</f>
        <v>0%</v>
      </c>
      <c r="G16" s="96" t="str">
        <f t="shared" si="4"/>
        <v>0%</v>
      </c>
      <c r="H16" s="96"/>
      <c r="I16" s="96" t="str">
        <f>IFERROR(I7/$E7,"0%")</f>
        <v>0%</v>
      </c>
      <c r="J16" s="99" t="str">
        <f>IFERROR(J7/$E7,"0%")</f>
        <v>0%</v>
      </c>
      <c r="K16" s="64" t="str">
        <f>IFERROR(K7/$E7,"0%")</f>
        <v>0%</v>
      </c>
      <c r="L16" s="114"/>
      <c r="N16" s="54" t="s">
        <v>58</v>
      </c>
    </row>
    <row r="17" spans="1:14" ht="19.8" x14ac:dyDescent="0.25">
      <c r="A17" s="66" t="str">
        <f>IF(B8=B7+1,A7,"")</f>
        <v/>
      </c>
      <c r="B17" s="89" t="str">
        <f>IF(B8=B7+1,B8,"")</f>
        <v/>
      </c>
      <c r="C17" s="90" t="str">
        <f t="shared" ref="C17:D17" si="7">IF($B8=$B7+1,C8," ")</f>
        <v xml:space="preserve"> </v>
      </c>
      <c r="D17" s="90" t="str">
        <f t="shared" si="7"/>
        <v xml:space="preserve"> </v>
      </c>
      <c r="E17" s="94" t="str">
        <f>IF($B8=$B7+1,IFERROR(F17+G17+I17+J17+K17,"0%")," ")</f>
        <v xml:space="preserve"> </v>
      </c>
      <c r="F17" s="97" t="str">
        <f t="shared" ref="F17:G20" si="8">IF($B8=$B7+1,IFERROR(F8/$E8,"0%")," ")</f>
        <v xml:space="preserve"> </v>
      </c>
      <c r="G17" s="97" t="str">
        <f t="shared" si="8"/>
        <v xml:space="preserve"> </v>
      </c>
      <c r="H17" s="97"/>
      <c r="I17" s="97" t="str">
        <f t="shared" ref="I17:K19" si="9">IF($B8=$B7+1,IFERROR(I8/$E8,"0%")," ")</f>
        <v xml:space="preserve"> </v>
      </c>
      <c r="J17" s="100" t="str">
        <f t="shared" si="9"/>
        <v xml:space="preserve"> </v>
      </c>
      <c r="K17" s="58" t="str">
        <f t="shared" si="9"/>
        <v xml:space="preserve"> </v>
      </c>
      <c r="L17" s="115"/>
      <c r="N17" s="54" t="s">
        <v>58</v>
      </c>
    </row>
    <row r="18" spans="1:14" ht="19.8" x14ac:dyDescent="0.25">
      <c r="A18" s="66" t="str">
        <f t="shared" ref="A18:A19" si="10">IF(B9=B8+1,A8,"")</f>
        <v/>
      </c>
      <c r="B18" s="89" t="str">
        <f>IF(B9=B8+1,B9," ")</f>
        <v xml:space="preserve"> </v>
      </c>
      <c r="C18" s="90" t="str">
        <f>IF($B9=$B8+1,C9," ")</f>
        <v xml:space="preserve"> </v>
      </c>
      <c r="D18" s="90" t="str">
        <f>IF($B9=$B8+1,D9," ")</f>
        <v xml:space="preserve"> </v>
      </c>
      <c r="E18" s="94" t="str">
        <f>IF($B9=$B8+1,IFERROR(F18+G18+I18+J18+K18,"0%")," ")</f>
        <v xml:space="preserve"> </v>
      </c>
      <c r="F18" s="97" t="str">
        <f t="shared" si="8"/>
        <v xml:space="preserve"> </v>
      </c>
      <c r="G18" s="97" t="str">
        <f t="shared" si="8"/>
        <v xml:space="preserve"> </v>
      </c>
      <c r="H18" s="97"/>
      <c r="I18" s="97" t="str">
        <f t="shared" si="9"/>
        <v xml:space="preserve"> </v>
      </c>
      <c r="J18" s="100" t="str">
        <f t="shared" si="9"/>
        <v xml:space="preserve"> </v>
      </c>
      <c r="K18" s="58" t="str">
        <f t="shared" si="9"/>
        <v xml:space="preserve"> </v>
      </c>
      <c r="L18" s="115"/>
      <c r="N18" s="54" t="s">
        <v>58</v>
      </c>
    </row>
    <row r="19" spans="1:14" ht="19.8" x14ac:dyDescent="0.25">
      <c r="A19" s="103" t="str">
        <f t="shared" si="10"/>
        <v/>
      </c>
      <c r="B19" s="104" t="str">
        <f>IF(B10=B9+1,B10," ")</f>
        <v xml:space="preserve"> </v>
      </c>
      <c r="C19" s="105" t="str">
        <f>IF($B10=$B9+1,C10," ")</f>
        <v xml:space="preserve"> </v>
      </c>
      <c r="D19" s="105" t="str">
        <f>IF($B10=$B9+1,D10," ")</f>
        <v xml:space="preserve"> </v>
      </c>
      <c r="E19" s="106" t="str">
        <f t="shared" ref="E19" si="11">IF($B10=$B9+1,IFERROR(F19+G19+I19+J19+K19,"0%")," ")</f>
        <v xml:space="preserve"> </v>
      </c>
      <c r="F19" s="107" t="str">
        <f t="shared" si="8"/>
        <v xml:space="preserve"> </v>
      </c>
      <c r="G19" s="107" t="str">
        <f t="shared" si="8"/>
        <v xml:space="preserve"> </v>
      </c>
      <c r="H19" s="107"/>
      <c r="I19" s="107" t="str">
        <f t="shared" si="9"/>
        <v xml:space="preserve"> </v>
      </c>
      <c r="J19" s="108" t="str">
        <f t="shared" si="9"/>
        <v xml:space="preserve"> </v>
      </c>
      <c r="K19" s="62" t="str">
        <f t="shared" si="9"/>
        <v xml:space="preserve"> </v>
      </c>
      <c r="L19" s="116"/>
      <c r="N19" s="54" t="s">
        <v>58</v>
      </c>
    </row>
    <row r="20" spans="1:14" x14ac:dyDescent="0.25">
      <c r="B20" s="12" t="str">
        <f t="shared" ref="B20" si="12">IF($B13=$B12+1,B10," ")</f>
        <v xml:space="preserve"> </v>
      </c>
      <c r="C20" s="31" t="str">
        <f t="shared" ref="C20:D20" si="13">IF($B13=$B12+1,C13," ")</f>
        <v xml:space="preserve"> </v>
      </c>
      <c r="D20" s="31" t="str">
        <f t="shared" si="13"/>
        <v xml:space="preserve"> </v>
      </c>
      <c r="E20" s="31" t="str">
        <f t="shared" ref="E20" si="14">IF($B11=$B10+1,IFERROR(SUM(F20:K20),"0%")," ")</f>
        <v xml:space="preserve"> </v>
      </c>
      <c r="F20" s="31" t="str">
        <f t="shared" si="8"/>
        <v xml:space="preserve"> </v>
      </c>
      <c r="G20" s="31" t="str">
        <f t="shared" si="8"/>
        <v xml:space="preserve"> </v>
      </c>
      <c r="H20" s="31"/>
      <c r="I20" s="31" t="str">
        <f t="shared" ref="I20:K20" si="15">IF($B11=$B10+1,IFERROR(I11/$E11,"0%")," ")</f>
        <v xml:space="preserve"> </v>
      </c>
      <c r="J20" s="31" t="str">
        <f t="shared" si="15"/>
        <v xml:space="preserve"> </v>
      </c>
      <c r="K20" s="61" t="str">
        <f t="shared" si="15"/>
        <v xml:space="preserve"> </v>
      </c>
      <c r="N20" s="55"/>
    </row>
    <row r="21" spans="1:14" ht="28.2" customHeight="1" x14ac:dyDescent="0.25">
      <c r="A21" s="60" t="s">
        <v>63</v>
      </c>
      <c r="B21" s="141" t="s">
        <v>65</v>
      </c>
      <c r="C21" s="142"/>
      <c r="D21" s="142"/>
      <c r="E21" s="142"/>
      <c r="F21" s="142"/>
      <c r="G21" s="142"/>
      <c r="H21" s="142"/>
      <c r="I21" s="142"/>
      <c r="J21" s="142"/>
      <c r="K21" s="53"/>
      <c r="L21" s="34"/>
      <c r="N21" s="55"/>
    </row>
    <row r="22" spans="1:14" x14ac:dyDescent="0.25">
      <c r="A22" s="59" t="s">
        <v>62</v>
      </c>
      <c r="B22" s="138" t="s">
        <v>54</v>
      </c>
      <c r="C22" s="139"/>
      <c r="D22" s="139"/>
      <c r="E22" s="139"/>
      <c r="F22" s="139"/>
      <c r="G22" s="139"/>
      <c r="H22" s="139"/>
      <c r="I22" s="139"/>
      <c r="J22" s="139"/>
      <c r="K22"/>
      <c r="L22" s="34"/>
      <c r="N22" s="55"/>
    </row>
    <row r="23" spans="1:14" ht="31.95" customHeight="1" x14ac:dyDescent="0.25">
      <c r="B23" s="140"/>
      <c r="C23" s="140"/>
      <c r="D23" s="140"/>
      <c r="E23" s="140"/>
      <c r="F23" s="140"/>
      <c r="G23" s="140"/>
      <c r="H23" s="140"/>
      <c r="I23" s="140"/>
      <c r="J23" s="140"/>
      <c r="K23" s="35"/>
      <c r="L23" s="34"/>
      <c r="N23" s="55"/>
    </row>
  </sheetData>
  <sheetProtection sheet="1" insertRows="0" selectLockedCells="1"/>
  <mergeCells count="3">
    <mergeCell ref="A2:C2"/>
    <mergeCell ref="B22:J23"/>
    <mergeCell ref="B21:J21"/>
  </mergeCells>
  <conditionalFormatting sqref="E14:E16">
    <cfRule type="cellIs" dxfId="0" priority="8" operator="between">
      <formula>0.01</formula>
      <formula>0.99</formula>
    </cfRule>
  </conditionalFormatting>
  <pageMargins left="0.70866141732283472" right="0.70866141732283472" top="0.78740157480314965" bottom="0.78740157480314965"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27"/>
  <sheetViews>
    <sheetView workbookViewId="0">
      <selection activeCell="A9" sqref="A9"/>
    </sheetView>
  </sheetViews>
  <sheetFormatPr baseColWidth="10" defaultRowHeight="13.8" x14ac:dyDescent="0.25"/>
  <sheetData>
    <row r="1" spans="1:1" x14ac:dyDescent="0.25">
      <c r="A1" s="23" t="s">
        <v>33</v>
      </c>
    </row>
    <row r="2" spans="1:1" x14ac:dyDescent="0.25">
      <c r="A2" s="24" t="s">
        <v>1</v>
      </c>
    </row>
    <row r="3" spans="1:1" x14ac:dyDescent="0.25">
      <c r="A3" s="25" t="s">
        <v>2</v>
      </c>
    </row>
    <row r="4" spans="1:1" x14ac:dyDescent="0.25">
      <c r="A4" s="25" t="s">
        <v>3</v>
      </c>
    </row>
    <row r="5" spans="1:1" x14ac:dyDescent="0.25">
      <c r="A5" s="25" t="s">
        <v>4</v>
      </c>
    </row>
    <row r="6" spans="1:1" x14ac:dyDescent="0.25">
      <c r="A6" s="25" t="s">
        <v>5</v>
      </c>
    </row>
    <row r="7" spans="1:1" x14ac:dyDescent="0.25">
      <c r="A7" s="25" t="s">
        <v>6</v>
      </c>
    </row>
    <row r="8" spans="1:1" x14ac:dyDescent="0.25">
      <c r="A8" s="25" t="s">
        <v>7</v>
      </c>
    </row>
    <row r="9" spans="1:1" x14ac:dyDescent="0.25">
      <c r="A9" s="25" t="s">
        <v>8</v>
      </c>
    </row>
    <row r="10" spans="1:1" x14ac:dyDescent="0.25">
      <c r="A10" s="25" t="s">
        <v>9</v>
      </c>
    </row>
    <row r="11" spans="1:1" x14ac:dyDescent="0.25">
      <c r="A11" s="25" t="s">
        <v>10</v>
      </c>
    </row>
    <row r="12" spans="1:1" x14ac:dyDescent="0.25">
      <c r="A12" s="25" t="s">
        <v>11</v>
      </c>
    </row>
    <row r="13" spans="1:1" x14ac:dyDescent="0.25">
      <c r="A13" s="25" t="s">
        <v>12</v>
      </c>
    </row>
    <row r="14" spans="1:1" x14ac:dyDescent="0.25">
      <c r="A14" s="25" t="s">
        <v>13</v>
      </c>
    </row>
    <row r="15" spans="1:1" x14ac:dyDescent="0.25">
      <c r="A15" s="25" t="s">
        <v>14</v>
      </c>
    </row>
    <row r="16" spans="1:1" x14ac:dyDescent="0.25">
      <c r="A16" s="25" t="s">
        <v>15</v>
      </c>
    </row>
    <row r="17" spans="1:1" x14ac:dyDescent="0.25">
      <c r="A17" s="25" t="s">
        <v>16</v>
      </c>
    </row>
    <row r="18" spans="1:1" x14ac:dyDescent="0.25">
      <c r="A18" s="25" t="s">
        <v>17</v>
      </c>
    </row>
    <row r="19" spans="1:1" x14ac:dyDescent="0.25">
      <c r="A19" s="25" t="s">
        <v>18</v>
      </c>
    </row>
    <row r="20" spans="1:1" x14ac:dyDescent="0.25">
      <c r="A20" s="25" t="s">
        <v>19</v>
      </c>
    </row>
    <row r="21" spans="1:1" x14ac:dyDescent="0.25">
      <c r="A21" s="25" t="s">
        <v>20</v>
      </c>
    </row>
    <row r="22" spans="1:1" x14ac:dyDescent="0.25">
      <c r="A22" s="25" t="s">
        <v>21</v>
      </c>
    </row>
    <row r="23" spans="1:1" x14ac:dyDescent="0.25">
      <c r="A23" s="25" t="s">
        <v>22</v>
      </c>
    </row>
    <row r="24" spans="1:1" x14ac:dyDescent="0.25">
      <c r="A24" s="25" t="s">
        <v>23</v>
      </c>
    </row>
    <row r="25" spans="1:1" x14ac:dyDescent="0.25">
      <c r="A25" s="25" t="s">
        <v>24</v>
      </c>
    </row>
    <row r="26" spans="1:1" x14ac:dyDescent="0.25">
      <c r="A26" s="25" t="s">
        <v>25</v>
      </c>
    </row>
    <row r="27" spans="1:1" x14ac:dyDescent="0.25">
      <c r="A27" s="25" t="s">
        <v>26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Page de garde</vt:lpstr>
      <vt:lpstr>Budget total</vt:lpstr>
      <vt:lpstr>'Budget total'!Druckbereich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Margita Preni-Dobruna</dc:creator>
  <cp:lastModifiedBy>Lea Blank</cp:lastModifiedBy>
  <cp:lastPrinted>2022-05-10T09:15:48Z</cp:lastPrinted>
  <dcterms:created xsi:type="dcterms:W3CDTF">2022-04-05T09:05:37Z</dcterms:created>
  <dcterms:modified xsi:type="dcterms:W3CDTF">2022-05-10T15:48:42Z</dcterms:modified>
</cp:coreProperties>
</file>