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ejpd.intra.admin.ch\Userhome$\BFM-01\U80864826\Data\Documents\0 Arbeitsdokumente\Zusammenleben\Ressourcenaktivierung\"/>
    </mc:Choice>
  </mc:AlternateContent>
  <bookViews>
    <workbookView xWindow="0" yWindow="0" windowWidth="19200" windowHeight="6345"/>
  </bookViews>
  <sheets>
    <sheet name="Pagina di copertina" sheetId="2" r:id="rId1"/>
    <sheet name="Preventivo totale" sheetId="1" r:id="rId2"/>
    <sheet name="Sortiertabelle" sheetId="5" state="veryHidden" r:id="rId3"/>
  </sheets>
  <definedNames>
    <definedName name="_xlnm.Print_Area" localSheetId="1">'Preventivo totale'!$A$1:$L$23</definedName>
    <definedName name="Gesuchsart" localSheetId="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A16" i="1" l="1"/>
  <c r="A15" i="1"/>
  <c r="A14" i="1"/>
  <c r="A6" i="1"/>
  <c r="A7" i="1"/>
  <c r="A17" i="1" s="1"/>
  <c r="A5" i="1"/>
  <c r="A8" i="1" l="1"/>
  <c r="A18" i="1" s="1"/>
  <c r="A9" i="1"/>
  <c r="A19" i="1" s="1"/>
  <c r="A10" i="1"/>
  <c r="D19" i="1"/>
  <c r="C19" i="1"/>
  <c r="B19" i="1"/>
  <c r="D18" i="1"/>
  <c r="C18" i="1"/>
  <c r="E10" i="1"/>
  <c r="K19" i="1" s="1"/>
  <c r="F14" i="1"/>
  <c r="F19" i="1" l="1"/>
  <c r="G19" i="1"/>
  <c r="I19" i="1"/>
  <c r="J19" i="1"/>
  <c r="B17" i="1"/>
  <c r="B18" i="1"/>
  <c r="D17" i="1"/>
  <c r="E8" i="1"/>
  <c r="E9" i="1"/>
  <c r="E6" i="1"/>
  <c r="E7" i="1"/>
  <c r="G14" i="1"/>
  <c r="F11" i="1"/>
  <c r="G11" i="1"/>
  <c r="H11" i="1"/>
  <c r="I11" i="1"/>
  <c r="J11" i="1"/>
  <c r="D14" i="1"/>
  <c r="C14" i="1"/>
  <c r="C17" i="1"/>
  <c r="C15" i="1"/>
  <c r="D15" i="1"/>
  <c r="C16" i="1"/>
  <c r="D16" i="1"/>
  <c r="K20" i="1"/>
  <c r="J20" i="1"/>
  <c r="I20" i="1"/>
  <c r="G20" i="1"/>
  <c r="F20" i="1"/>
  <c r="E20" i="1"/>
  <c r="K18" i="1" l="1"/>
  <c r="J18" i="1"/>
  <c r="I18" i="1"/>
  <c r="G18" i="1"/>
  <c r="F18" i="1"/>
  <c r="F17" i="1"/>
  <c r="G17" i="1"/>
  <c r="K17" i="1"/>
  <c r="I17" i="1"/>
  <c r="J17" i="1"/>
  <c r="J15" i="1"/>
  <c r="F15" i="1"/>
  <c r="J16" i="1"/>
  <c r="I16" i="1"/>
  <c r="F16" i="1"/>
  <c r="E19" i="1"/>
  <c r="J14" i="1"/>
  <c r="D20" i="1"/>
  <c r="C20" i="1"/>
  <c r="B20" i="1"/>
  <c r="E18" i="1" l="1"/>
  <c r="E17" i="1"/>
  <c r="I15" i="1"/>
  <c r="G15" i="1"/>
  <c r="K14" i="1"/>
  <c r="I14" i="1"/>
  <c r="K15" i="1"/>
  <c r="E14" i="1" l="1"/>
  <c r="G16" i="1"/>
  <c r="K16" i="1"/>
  <c r="K11" i="1"/>
  <c r="E11" i="1" s="1"/>
  <c r="B15" i="1"/>
  <c r="B16" i="1"/>
  <c r="B14" i="1"/>
  <c r="E16" i="1" l="1"/>
  <c r="E15" i="1" l="1"/>
</calcChain>
</file>

<file path=xl/sharedStrings.xml><?xml version="1.0" encoding="utf-8"?>
<sst xmlns="http://schemas.openxmlformats.org/spreadsheetml/2006/main" count="94" uniqueCount="71">
  <si>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</si>
  <si>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</si>
  <si>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</si>
  <si>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</si>
  <si>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</si>
  <si>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</si>
  <si>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</si>
  <si>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</si>
  <si>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</si>
  <si>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</si>
  <si>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</si>
  <si>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</si>
  <si>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</si>
  <si>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</si>
  <si>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</si>
  <si>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</si>
  <si>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</si>
  <si>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</si>
  <si>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</si>
  <si>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</si>
  <si>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</si>
  <si>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</si>
  <si>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</si>
  <si>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</si>
  <si>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</si>
  <si>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</si>
  <si>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 xml:space="preserve"> </t>
  </si>
  <si>
    <t>Nr.</t>
  </si>
  <si>
    <t>CT</t>
  </si>
  <si>
    <t>T
T</t>
  </si>
  <si>
    <t>**</t>
  </si>
  <si>
    <t>*</t>
  </si>
  <si>
    <t>Domanda del Cantone di partecipare al "programma R" della SEM</t>
  </si>
  <si>
    <t>Dipartimento federale di giustizia e polizia DFGP
Segreteria di Stato della migrazione SEM
Ambito direzionale Immigrazione e integrazione
Divisione Integrazione</t>
  </si>
  <si>
    <t xml:space="preserve">Le domande sono presentate dai Cantoni in veste di responsabili del coordinamento o della direzione dei progetti. I richiedenti principali dei sussidi sono i servizi cantonali preposti all’integrazione (delegati all’integrazione) o all’asilo (coordinatori in materia d’asilo). I due organismi stabiliscono d'intesa chi tra loro assumerà la funzione di responsabile o interlocutore nei confronti della SEM. L'altro servizio non è tenuto a partecipare attivamente, ma deve essere d'accordo con la partecipazione al programma e con lo svolgimento dei progetti. Senza il suo assenso, la SEM rifiuterà la domanda. Presentando la domanda, il servizio cantonale responsabile garantisce pertanto che l'altro servizio, ossia il servizio che funge da interlocutore cantonale per le questioni inerenti all’integrazione (delegato all’integrazione) o l’autorità cantonale competente per l’asilo (coordinatori in materia d’asilo), è a conoscenza della domanda e la sostiene. </t>
  </si>
  <si>
    <t>Cantone</t>
  </si>
  <si>
    <t>Servizio responsabile per questo programma</t>
  </si>
  <si>
    <t xml:space="preserve">Indicazioni sulla persona di contatto </t>
  </si>
  <si>
    <t>Nel presentare la domanda, occorre tenere conto delle seguenti indicazioni e disposizioni vincolanti:</t>
  </si>
  <si>
    <t xml:space="preserve">Presentando la domanda, il Cantone conferma che le misure finanziate nell'ambito del programma non sono finanziate anche dal credito per la promozione dell'integrazione (art. 58, cpv. 3, della LStr). </t>
  </si>
  <si>
    <t>Se il Cantone utilizza risorse della somma forfettaria a favore dell’integrazione per finanziare parte dei propri costi, deve indicarlo nella tabella delle finanze del PIC (vedi capitolo 5.1 Bando di concorso).</t>
  </si>
  <si>
    <t>Sussidi sotto forma di finanziamento iniziale a favore dell’ancoraggio duraturo di misure nell’ambito delle strutture ordinarie sono possibili, purché l’istituzione organizzatrice/attuatrice (aiuto sociale, istituzione sanitaria, settore della formazione ecc.) partecipi ai costi ordinari. Tale partecipazione deve ammontare almeno al 25 per cento dei costi per il progetto (p. es. SEM 50 %, promozione specifica dell’integrazione a livello cantonale 25 %, struttura ordinaria 25 %).</t>
  </si>
  <si>
    <t xml:space="preserve">Con la presente, confermiamo che tutte le indicazioni relative a questa domanda sono corrette e complete. </t>
  </si>
  <si>
    <t>Firma del richiedente</t>
  </si>
  <si>
    <t>Servizio</t>
  </si>
  <si>
    <t>Cognome/nome del/la firmatario/a</t>
  </si>
  <si>
    <t>Funzione</t>
  </si>
  <si>
    <t>Data</t>
  </si>
  <si>
    <t>Luogo</t>
  </si>
  <si>
    <t>Firma</t>
  </si>
  <si>
    <t>*In caso di firma elettronica, tutti i documenti possono essere inviati esclusivamente tramite e-mail. I documenti firmati a mano devono essere inviati anche per posta a: Segreteria di Stato per la Migrazione, Ambit odirezionale Immigrazione e Integrazione, Divisione Integrazione, Quellenweg 6, 3003 Berna-Wabern</t>
  </si>
  <si>
    <t>Preventivo totale</t>
  </si>
  <si>
    <t>Tutti gli importi in CHF</t>
  </si>
  <si>
    <t>N.</t>
  </si>
  <si>
    <t>Titolo del progetto</t>
  </si>
  <si>
    <t>Responsabile del progetto</t>
  </si>
  <si>
    <t>Preventivo del progetto</t>
  </si>
  <si>
    <t>Risorse proprie responsabile del progetto (se non è il Cantone)</t>
  </si>
  <si>
    <r>
      <t xml:space="preserve">Contributi del Cantone </t>
    </r>
    <r>
      <rPr>
        <sz val="11"/>
        <color theme="1"/>
        <rFont val="Arial"/>
        <family val="2"/>
      </rPr>
      <t>(Promozione specifica dell’integrazione)*</t>
    </r>
  </si>
  <si>
    <t>Di cui risorse della somma forfettaria a favore dell'integrazione*</t>
  </si>
  <si>
    <t>Contributo della struttura ordinaria**</t>
  </si>
  <si>
    <t>Contributo di terzi**</t>
  </si>
  <si>
    <t>Contributo della SEM</t>
  </si>
  <si>
    <t>Osservazioni</t>
  </si>
  <si>
    <t>Totale</t>
  </si>
  <si>
    <t>In % al preventivo del progetto</t>
  </si>
  <si>
    <t>Vogliate indicare il totale dei fondi, compresi i fondi della somma forfettaria a favore dell'integrazione (se utilizzati), alla voce "Contributi del Cantone (Promozione specifica dell’integrazione)" e di compilare anche i fondi della somma forfettaria a favore dell'integrazione separatamente alla voce "Di cui risorse della somma forfettaria a favore dell'integrazione".</t>
  </si>
  <si>
    <t>Se vengono utilizzate risorse di una struttura ordinaria e/o di terzi, vogliate specificare il dipartimento/istituzione responsabile alla voce "Osservazioni". Se la misura viene attuata nell'ambito di una struttura ordinaria, il servizio interessato deve contribuire almeno al 25% del costo totale.</t>
  </si>
  <si>
    <t>Programma «Stabilizzazione e attivazione delle risorse delle persone con esigenze particolari»</t>
  </si>
  <si>
    <t xml:space="preserve">Si prega di inviare la domanda* (Pagina di copertina, e descrizione del progetto) a integration@sem.admin.ch. </t>
  </si>
  <si>
    <r>
      <rPr>
        <u/>
        <sz val="11"/>
        <rFont val="Arial"/>
        <family val="2"/>
      </rPr>
      <t xml:space="preserve">Preventivo totale </t>
    </r>
    <r>
      <rPr>
        <sz val="11"/>
        <rFont val="Arial"/>
        <family val="2"/>
      </rPr>
      <t xml:space="preserve">e descrizione del progetto) a integration@sem.admin.ch.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</si>
</sst>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21" x14ac:knownFonts="1">
    <font>
      <sz val="11"/>
      <color theme="1"/>
      <name val="Arial"/>
      <family val="2"/>
    </font>
    <font>
      <sz val="11"/>
      <color theme="1"/>
      <name val="Arial"/>
      <family val="2"/>
    </font>
    <font>
      <b/>
      <sz val="11"/>
      <color theme="1"/>
      <name val="Arial"/>
      <family val="2"/>
    </font>
    <font>
      <b/>
      <sz val="15"/>
      <color theme="1"/>
      <name val="Arial"/>
      <family val="2"/>
    </font>
    <font>
      <sz val="15"/>
      <color theme="1"/>
      <name val="Arial"/>
      <family val="2"/>
    </font>
    <font>
      <b/>
      <i/>
      <sz val="11"/>
      <color theme="0" tint="-0.34998626667073579"/>
      <name val="Arial"/>
      <family val="2"/>
    </font>
    <font>
      <sz val="8"/>
      <color theme="1"/>
      <name val="Arial"/>
      <family val="2"/>
    </font>
    <font>
      <sz val="10"/>
      <color theme="1"/>
      <name val="Arial"/>
      <family val="2"/>
    </font>
    <font>
      <b/>
      <sz val="10"/>
      <color theme="1"/>
      <name val="Arial"/>
      <family val="2"/>
    </font>
    <font>
      <sz val="9"/>
      <color theme="1"/>
      <name val="Arial"/>
      <family val="2"/>
    </font>
    <font>
      <sz val="10"/>
      <color rgb="FFFF0000"/>
      <name val="Arial"/>
      <family val="2"/>
    </font>
    <font>
      <sz val="9"/>
      <color rgb="FFFF0000"/>
      <name val="Arial"/>
      <family val="2"/>
    </font>
    <font>
      <sz val="10"/>
      <name val="Arial"/>
      <family val="2"/>
    </font>
    <font>
      <u/>
      <sz val="11"/>
      <color theme="10"/>
      <name val="Arial"/>
      <family val="2"/>
    </font>
    <font>
      <sz val="9"/>
      <name val="Arial"/>
      <family val="2"/>
    </font>
    <font>
      <b/>
      <sz val="16"/>
      <color theme="1"/>
      <name val="Arial"/>
      <family val="2"/>
    </font>
    <font>
      <sz val="7"/>
      <color rgb="FFA19D9D"/>
      <name val="Arial"/>
      <family val="2"/>
    </font>
    <font>
      <sz val="7"/>
      <color theme="1"/>
      <name val="Arial"/>
      <family val="2"/>
    </font>
    <font>
      <b/>
      <sz val="7"/>
      <color theme="1"/>
      <name val="Arial"/>
      <family val="2"/>
    </font>
    <font>
      <u/>
      <sz val="11"/>
      <name val="Arial"/>
      <family val="2"/>
    </font>
    <font>
      <sz val="11"/>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4">
    <xf numFmtId="0" fontId="0" fillId="0" borderId="0" xfId="0"/>
    <xf numFmtId="164" fontId="0" fillId="0" borderId="0" xfId="1" applyNumberFormat="1" applyFont="1"/>
    <xf numFmtId="164" fontId="2" fillId="0" borderId="0" xfId="1" applyNumberFormat="1" applyFont="1"/>
    <xf numFmtId="0" fontId="2" fillId="0" borderId="0" xfId="0" applyFont="1" applyAlignment="1">
      <alignment horizontal="left" vertical="top"/>
    </xf>
    <xf numFmtId="0" fontId="2" fillId="0" borderId="0" xfId="0" applyFont="1" applyAlignment="1">
      <alignment horizontal="left" vertical="top" wrapText="1"/>
    </xf>
    <xf numFmtId="0" fontId="4" fillId="0" borderId="0" xfId="0" applyFont="1" applyAlignment="1">
      <alignment vertical="center"/>
    </xf>
    <xf numFmtId="0" fontId="3" fillId="2" borderId="0" xfId="0" applyFont="1" applyFill="1" applyAlignment="1">
      <alignment vertical="center"/>
    </xf>
    <xf numFmtId="0" fontId="4" fillId="2" borderId="0" xfId="0" applyFont="1" applyFill="1" applyAlignment="1">
      <alignment vertical="center"/>
    </xf>
    <xf numFmtId="164" fontId="4" fillId="2" borderId="0" xfId="1" applyNumberFormat="1" applyFont="1" applyFill="1" applyAlignment="1">
      <alignment vertical="center"/>
    </xf>
    <xf numFmtId="164" fontId="3" fillId="2" borderId="0" xfId="1" applyNumberFormat="1" applyFont="1" applyFill="1" applyAlignment="1">
      <alignment vertical="center"/>
    </xf>
    <xf numFmtId="0" fontId="0" fillId="0" borderId="0" xfId="0" applyFont="1" applyFill="1" applyAlignment="1">
      <alignment vertical="center"/>
    </xf>
    <xf numFmtId="164" fontId="0" fillId="0" borderId="0" xfId="1" applyNumberFormat="1" applyFont="1" applyFill="1" applyAlignment="1">
      <alignment vertical="center"/>
    </xf>
    <xf numFmtId="0" fontId="2" fillId="0" borderId="0" xfId="0" applyFont="1"/>
    <xf numFmtId="0" fontId="3" fillId="0" borderId="0" xfId="0" applyFont="1"/>
    <xf numFmtId="0" fontId="6" fillId="0" borderId="0" xfId="0" applyFont="1" applyAlignment="1">
      <alignment vertical="center"/>
    </xf>
    <xf numFmtId="0" fontId="6" fillId="0" borderId="0" xfId="0" applyFont="1" applyAlignment="1">
      <alignment vertical="top" wrapText="1"/>
    </xf>
    <xf numFmtId="0" fontId="9" fillId="0" borderId="0" xfId="0" applyFont="1"/>
    <xf numFmtId="0" fontId="0" fillId="0" borderId="0" xfId="0" applyFill="1" applyBorder="1"/>
    <xf numFmtId="0" fontId="0" fillId="0" borderId="0" xfId="0" applyFill="1"/>
    <xf numFmtId="0" fontId="0" fillId="0" borderId="0" xfId="0" applyBorder="1"/>
    <xf numFmtId="0" fontId="2" fillId="3" borderId="3" xfId="0" applyFont="1" applyFill="1" applyBorder="1" applyAlignment="1" applyProtection="1">
      <alignment horizontal="left" vertical="top" wrapText="1"/>
    </xf>
    <xf numFmtId="164" fontId="2" fillId="3" borderId="3" xfId="1" applyNumberFormat="1" applyFont="1" applyFill="1" applyBorder="1" applyAlignment="1" applyProtection="1">
      <alignment horizontal="left" vertical="top" wrapText="1"/>
    </xf>
    <xf numFmtId="0" fontId="2" fillId="5" borderId="3" xfId="0" applyFont="1" applyFill="1" applyBorder="1"/>
    <xf numFmtId="0" fontId="0" fillId="5" borderId="3" xfId="0" quotePrefix="1" applyFill="1" applyBorder="1"/>
    <xf numFmtId="0" fontId="0" fillId="5" borderId="3" xfId="0" applyFill="1" applyBorder="1"/>
    <xf numFmtId="0" fontId="0" fillId="0" borderId="7" xfId="0" applyFill="1" applyBorder="1"/>
    <xf numFmtId="0" fontId="0" fillId="0" borderId="6" xfId="0" applyFill="1" applyBorder="1"/>
    <xf numFmtId="0" fontId="8" fillId="0" borderId="4" xfId="0" applyFont="1" applyBorder="1" applyAlignment="1">
      <alignment vertical="center"/>
    </xf>
    <xf numFmtId="0" fontId="0" fillId="0" borderId="4" xfId="0" applyBorder="1"/>
    <xf numFmtId="0" fontId="6" fillId="0" borderId="0" xfId="0" applyFont="1" applyAlignment="1">
      <alignment horizontal="left" vertical="center" wrapText="1"/>
    </xf>
    <xf numFmtId="9" fontId="2" fillId="0" borderId="0" xfId="0" applyNumberFormat="1" applyFont="1"/>
    <xf numFmtId="0" fontId="8" fillId="0" borderId="0" xfId="0" applyFont="1"/>
    <xf numFmtId="0" fontId="12" fillId="0" borderId="0" xfId="0" applyFont="1"/>
    <xf numFmtId="0" fontId="0" fillId="6" borderId="0" xfId="0" applyFill="1"/>
    <xf numFmtId="164" fontId="2" fillId="6" borderId="0" xfId="1" applyNumberFormat="1" applyFont="1" applyFill="1"/>
    <xf numFmtId="0" fontId="2" fillId="6" borderId="3" xfId="0" applyFont="1" applyFill="1" applyBorder="1" applyAlignment="1" applyProtection="1">
      <alignment horizontal="left" vertical="top" wrapText="1"/>
    </xf>
    <xf numFmtId="164" fontId="2" fillId="0" borderId="3" xfId="1" quotePrefix="1" applyNumberFormat="1" applyFont="1" applyBorder="1" applyAlignment="1">
      <alignment horizontal="left" vertical="top" wrapText="1"/>
    </xf>
    <xf numFmtId="0" fontId="0" fillId="0" borderId="0" xfId="0" applyProtection="1">
      <protection locked="0"/>
    </xf>
    <xf numFmtId="0" fontId="0" fillId="0" borderId="0" xfId="0" applyFont="1" applyProtection="1">
      <protection locked="0"/>
    </xf>
    <xf numFmtId="0" fontId="2" fillId="0" borderId="1" xfId="0" applyFont="1" applyBorder="1" applyProtection="1">
      <protection locked="0"/>
    </xf>
    <xf numFmtId="49" fontId="2" fillId="0" borderId="6" xfId="0" applyNumberFormat="1" applyFont="1" applyBorder="1" applyProtection="1">
      <protection locked="0"/>
    </xf>
    <xf numFmtId="0" fontId="0" fillId="0" borderId="2" xfId="0" applyFont="1" applyBorder="1" applyProtection="1">
      <protection locked="0"/>
    </xf>
    <xf numFmtId="0" fontId="0" fillId="0" borderId="11" xfId="0" applyFill="1" applyBorder="1"/>
    <xf numFmtId="0" fontId="0" fillId="0" borderId="12" xfId="0" applyFill="1" applyBorder="1"/>
    <xf numFmtId="0" fontId="7" fillId="0" borderId="9" xfId="0" applyFont="1" applyBorder="1" applyAlignment="1">
      <alignment vertical="center"/>
    </xf>
    <xf numFmtId="0" fontId="0" fillId="0" borderId="10" xfId="0" applyBorder="1"/>
    <xf numFmtId="0" fontId="0" fillId="0" borderId="13" xfId="0" applyBorder="1"/>
    <xf numFmtId="0" fontId="0" fillId="0" borderId="2" xfId="0" applyFill="1" applyBorder="1"/>
    <xf numFmtId="164" fontId="3" fillId="2" borderId="0" xfId="0" applyNumberFormat="1" applyFont="1" applyFill="1" applyAlignment="1">
      <alignment horizontal="left" vertical="center"/>
    </xf>
    <xf numFmtId="0" fontId="15" fillId="2" borderId="0" xfId="0" applyFont="1" applyFill="1" applyAlignment="1">
      <alignment vertical="center"/>
    </xf>
    <xf numFmtId="0" fontId="5" fillId="6" borderId="0" xfId="0" applyFont="1" applyFill="1" applyAlignment="1">
      <alignment wrapText="1"/>
    </xf>
    <xf numFmtId="0" fontId="16" fillId="0" borderId="0" xfId="0" applyFont="1" applyAlignment="1">
      <alignment wrapText="1"/>
    </xf>
    <xf numFmtId="0" fontId="17" fillId="0" borderId="0" xfId="0" applyFont="1"/>
    <xf numFmtId="0" fontId="18" fillId="0" borderId="0" xfId="0" applyFont="1" applyAlignment="1">
      <alignment horizontal="left" vertical="top"/>
    </xf>
    <xf numFmtId="164" fontId="2" fillId="0" borderId="11" xfId="1" applyNumberFormat="1" applyFont="1" applyBorder="1"/>
    <xf numFmtId="9" fontId="0" fillId="0" borderId="12" xfId="0" applyNumberFormat="1" applyFont="1" applyBorder="1" applyAlignment="1">
      <alignment horizontal="right"/>
    </xf>
    <xf numFmtId="0" fontId="5" fillId="6" borderId="0" xfId="0" applyFont="1" applyFill="1" applyAlignment="1">
      <alignment horizontal="right"/>
    </xf>
    <xf numFmtId="0" fontId="5" fillId="6" borderId="0" xfId="0" applyFont="1" applyFill="1" applyAlignment="1">
      <alignment horizontal="right" vertical="top"/>
    </xf>
    <xf numFmtId="9" fontId="2" fillId="0" borderId="0" xfId="0" applyNumberFormat="1" applyFont="1" applyBorder="1"/>
    <xf numFmtId="9" fontId="0" fillId="0" borderId="13" xfId="0" applyNumberFormat="1" applyFont="1" applyBorder="1" applyAlignment="1">
      <alignment horizontal="right"/>
    </xf>
    <xf numFmtId="9" fontId="0" fillId="0" borderId="11" xfId="2" applyFont="1" applyBorder="1" applyAlignment="1" applyProtection="1">
      <alignment horizontal="right"/>
    </xf>
    <xf numFmtId="9" fontId="0" fillId="0" borderId="12" xfId="2" applyFont="1" applyBorder="1" applyAlignment="1" applyProtection="1">
      <alignment horizontal="right"/>
    </xf>
    <xf numFmtId="49" fontId="0" fillId="0" borderId="5" xfId="0" applyNumberFormat="1" applyBorder="1" applyProtection="1">
      <protection locked="0"/>
    </xf>
    <xf numFmtId="49" fontId="0" fillId="0" borderId="8" xfId="0" applyNumberFormat="1" applyBorder="1" applyProtection="1">
      <protection locked="0"/>
    </xf>
    <xf numFmtId="49" fontId="0" fillId="0" borderId="8" xfId="0" applyNumberFormat="1" applyFont="1" applyBorder="1" applyProtection="1">
      <protection locked="0"/>
    </xf>
    <xf numFmtId="49" fontId="0" fillId="0" borderId="9" xfId="0" applyNumberFormat="1"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164" fontId="2" fillId="3" borderId="1" xfId="1" applyNumberFormat="1" applyFont="1" applyFill="1" applyBorder="1" applyProtection="1"/>
    <xf numFmtId="164" fontId="0" fillId="0" borderId="5" xfId="1" applyNumberFormat="1" applyFont="1" applyBorder="1" applyProtection="1">
      <protection locked="0"/>
    </xf>
    <xf numFmtId="164" fontId="0" fillId="0" borderId="8" xfId="1" applyNumberFormat="1" applyFont="1" applyBorder="1" applyProtection="1">
      <protection locked="0"/>
    </xf>
    <xf numFmtId="164" fontId="1" fillId="0" borderId="8" xfId="1" applyNumberFormat="1" applyFont="1" applyBorder="1" applyProtection="1">
      <protection locked="0"/>
    </xf>
    <xf numFmtId="164" fontId="2" fillId="3" borderId="3" xfId="1" applyNumberFormat="1" applyFont="1" applyFill="1" applyBorder="1" applyProtection="1"/>
    <xf numFmtId="0" fontId="2" fillId="0" borderId="1" xfId="0" applyFont="1" applyBorder="1" applyAlignment="1">
      <alignment horizontal="left" vertical="top"/>
    </xf>
    <xf numFmtId="0" fontId="2" fillId="0" borderId="8" xfId="0" applyFont="1" applyBorder="1" applyProtection="1"/>
    <xf numFmtId="164" fontId="2" fillId="0" borderId="8" xfId="1" applyNumberFormat="1" applyFont="1" applyFill="1" applyBorder="1" applyProtection="1"/>
    <xf numFmtId="0" fontId="2" fillId="6" borderId="1" xfId="0" applyFont="1" applyFill="1" applyBorder="1" applyAlignment="1" applyProtection="1">
      <alignment horizontal="left" vertical="top" wrapText="1"/>
    </xf>
    <xf numFmtId="9" fontId="2" fillId="0" borderId="5" xfId="2" applyFont="1" applyBorder="1" applyAlignment="1" applyProtection="1">
      <alignment horizontal="right"/>
    </xf>
    <xf numFmtId="9" fontId="2" fillId="0" borderId="8" xfId="2" applyFont="1" applyBorder="1" applyAlignment="1" applyProtection="1">
      <alignment horizontal="right"/>
    </xf>
    <xf numFmtId="9" fontId="2" fillId="0" borderId="8" xfId="0" applyNumberFormat="1" applyFont="1" applyBorder="1"/>
    <xf numFmtId="9" fontId="0" fillId="0" borderId="5" xfId="2" applyFont="1" applyBorder="1" applyAlignment="1" applyProtection="1">
      <alignment horizontal="right"/>
    </xf>
    <xf numFmtId="9" fontId="0" fillId="0" borderId="8" xfId="2" applyFont="1" applyBorder="1" applyAlignment="1" applyProtection="1">
      <alignment horizontal="right"/>
    </xf>
    <xf numFmtId="9" fontId="0" fillId="0" borderId="8" xfId="0" applyNumberFormat="1" applyFont="1" applyBorder="1" applyAlignment="1">
      <alignment horizontal="right"/>
    </xf>
    <xf numFmtId="9" fontId="0" fillId="0" borderId="14" xfId="2" applyFont="1" applyBorder="1" applyAlignment="1" applyProtection="1">
      <alignment horizontal="right"/>
    </xf>
    <xf numFmtId="9" fontId="0" fillId="0" borderId="15" xfId="2" applyFont="1" applyBorder="1" applyAlignment="1" applyProtection="1">
      <alignment horizontal="right"/>
    </xf>
    <xf numFmtId="9" fontId="0" fillId="0" borderId="15" xfId="0" applyNumberFormat="1" applyFont="1" applyBorder="1" applyAlignment="1">
      <alignment horizontal="right"/>
    </xf>
    <xf numFmtId="0" fontId="2" fillId="0" borderId="5" xfId="0" applyFont="1" applyBorder="1" applyProtection="1"/>
    <xf numFmtId="164" fontId="2" fillId="0" borderId="5" xfId="1" applyNumberFormat="1" applyFont="1" applyFill="1" applyBorder="1" applyProtection="1"/>
    <xf numFmtId="0" fontId="2" fillId="0" borderId="9" xfId="0" applyFont="1" applyBorder="1" applyProtection="1"/>
    <xf numFmtId="164" fontId="2" fillId="0" borderId="9" xfId="1" applyNumberFormat="1" applyFont="1" applyFill="1" applyBorder="1" applyProtection="1"/>
    <xf numFmtId="9" fontId="2" fillId="0" borderId="9" xfId="0" applyNumberFormat="1" applyFont="1" applyBorder="1"/>
    <xf numFmtId="9" fontId="0" fillId="0" borderId="9" xfId="0" applyNumberFormat="1" applyFont="1" applyBorder="1" applyAlignment="1">
      <alignment horizontal="right"/>
    </xf>
    <xf numFmtId="9" fontId="0" fillId="0" borderId="16" xfId="0" applyNumberFormat="1" applyFont="1" applyBorder="1" applyAlignment="1">
      <alignment horizontal="right"/>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5" xfId="0" applyFont="1" applyBorder="1" applyProtection="1">
      <protection locked="0"/>
    </xf>
    <xf numFmtId="0" fontId="0" fillId="0" borderId="16" xfId="0" applyFont="1" applyBorder="1" applyProtection="1">
      <protection locked="0"/>
    </xf>
    <xf numFmtId="0" fontId="2" fillId="0" borderId="15" xfId="0" applyFont="1" applyBorder="1" applyAlignment="1">
      <alignment horizontal="left" vertical="top"/>
    </xf>
    <xf numFmtId="0" fontId="0" fillId="0" borderId="15" xfId="0" applyBorder="1" applyProtection="1">
      <protection locked="0"/>
    </xf>
    <xf numFmtId="0" fontId="0" fillId="0" borderId="15" xfId="0" applyBorder="1"/>
    <xf numFmtId="0" fontId="0" fillId="0" borderId="16" xfId="0" applyBorder="1"/>
    <xf numFmtId="0" fontId="8" fillId="0" borderId="17" xfId="0" applyFont="1" applyFill="1" applyBorder="1" applyAlignment="1">
      <alignment horizontal="left" vertical="center"/>
    </xf>
    <xf numFmtId="0" fontId="8" fillId="0" borderId="6" xfId="0" applyFont="1" applyFill="1" applyBorder="1" applyAlignment="1">
      <alignment horizontal="left" vertical="center"/>
    </xf>
    <xf numFmtId="164" fontId="2" fillId="6" borderId="3" xfId="1" applyNumberFormat="1" applyFont="1" applyFill="1" applyBorder="1" applyAlignment="1" applyProtection="1">
      <alignment horizontal="left" vertical="top" wrapText="1"/>
    </xf>
    <xf numFmtId="0" fontId="2" fillId="0" borderId="5" xfId="0" applyFont="1" applyBorder="1"/>
    <xf numFmtId="0" fontId="2" fillId="0" borderId="8" xfId="0" applyFont="1" applyBorder="1"/>
    <xf numFmtId="0" fontId="2" fillId="0" borderId="8" xfId="0" applyFont="1" applyBorder="1" applyAlignment="1" applyProtection="1">
      <alignment vertical="top"/>
    </xf>
    <xf numFmtId="0" fontId="2" fillId="0" borderId="3" xfId="0" applyFont="1" applyBorder="1" applyProtection="1">
      <protection locked="0"/>
    </xf>
    <xf numFmtId="0" fontId="2" fillId="0" borderId="9" xfId="0" applyFont="1" applyBorder="1"/>
    <xf numFmtId="164" fontId="1" fillId="0" borderId="8" xfId="1" applyNumberFormat="1" applyFont="1" applyFill="1" applyBorder="1" applyProtection="1"/>
    <xf numFmtId="164" fontId="2" fillId="0" borderId="14" xfId="1" applyNumberFormat="1" applyFont="1" applyFill="1" applyBorder="1" applyProtection="1">
      <protection locked="0"/>
    </xf>
    <xf numFmtId="164" fontId="2" fillId="0" borderId="15" xfId="1" applyNumberFormat="1" applyFont="1" applyFill="1" applyBorder="1" applyProtection="1">
      <protection locked="0"/>
    </xf>
    <xf numFmtId="164" fontId="1" fillId="0" borderId="15" xfId="1" applyNumberFormat="1" applyFont="1" applyFill="1" applyBorder="1" applyProtection="1">
      <protection locked="0"/>
    </xf>
    <xf numFmtId="0" fontId="0" fillId="0" borderId="0" xfId="0" quotePrefix="1"/>
    <xf numFmtId="0" fontId="19" fillId="0" borderId="0" xfId="3" quotePrefix="1" applyFont="1" applyProtection="1">
      <protection locked="0"/>
    </xf>
    <xf numFmtId="0" fontId="6" fillId="0" borderId="0" xfId="0" applyFont="1" applyAlignment="1">
      <alignment horizontal="left" vertical="center" wrapText="1"/>
    </xf>
    <xf numFmtId="0" fontId="8" fillId="0" borderId="0" xfId="0" applyFont="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3" xfId="0" applyFill="1" applyBorder="1" applyAlignment="1" applyProtection="1">
      <alignment horizontal="center" wrapText="1"/>
      <protection locked="0"/>
    </xf>
    <xf numFmtId="0" fontId="0" fillId="0" borderId="3" xfId="0" applyFill="1" applyBorder="1" applyAlignment="1" applyProtection="1">
      <alignment horizontal="left"/>
      <protection locked="0"/>
    </xf>
    <xf numFmtId="0" fontId="14" fillId="0" borderId="4" xfId="0" applyFont="1" applyBorder="1" applyAlignment="1">
      <alignment horizontal="left" vertical="center" wrapText="1"/>
    </xf>
    <xf numFmtId="0" fontId="11" fillId="0" borderId="4" xfId="0" applyFont="1" applyBorder="1" applyAlignment="1">
      <alignment horizontal="left" vertical="center" wrapText="1"/>
    </xf>
    <xf numFmtId="0" fontId="8" fillId="4" borderId="3" xfId="0" applyFont="1" applyFill="1" applyBorder="1" applyAlignment="1">
      <alignment horizontal="left" vertical="center"/>
    </xf>
    <xf numFmtId="0" fontId="8" fillId="4" borderId="1"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7" fillId="4" borderId="3" xfId="0" applyFont="1" applyFill="1" applyBorder="1" applyAlignment="1">
      <alignment horizontal="left"/>
    </xf>
    <xf numFmtId="0" fontId="7" fillId="0" borderId="3" xfId="0" applyFont="1" applyBorder="1" applyAlignment="1" applyProtection="1">
      <alignment horizontal="center"/>
      <protection locked="0"/>
    </xf>
    <xf numFmtId="0" fontId="7" fillId="4" borderId="1" xfId="0" applyFont="1" applyFill="1" applyBorder="1" applyAlignment="1"/>
    <xf numFmtId="0" fontId="0" fillId="0" borderId="6" xfId="0" applyBorder="1" applyAlignment="1"/>
    <xf numFmtId="0" fontId="0" fillId="0" borderId="2" xfId="0" applyBorder="1" applyAlignment="1"/>
    <xf numFmtId="0" fontId="0" fillId="0" borderId="0" xfId="0" applyFont="1" applyFill="1" applyAlignment="1">
      <alignment horizontal="left" vertical="center"/>
    </xf>
    <xf numFmtId="0" fontId="5" fillId="6" borderId="0" xfId="0" applyFont="1" applyFill="1" applyAlignment="1">
      <alignment vertical="top" wrapText="1"/>
    </xf>
    <xf numFmtId="0" fontId="0" fillId="6" borderId="0" xfId="0" applyFill="1" applyAlignment="1">
      <alignment vertical="top" wrapText="1"/>
    </xf>
    <xf numFmtId="0" fontId="0" fillId="0" borderId="0" xfId="0" applyAlignment="1">
      <alignment vertical="top"/>
    </xf>
    <xf numFmtId="0" fontId="5" fillId="6" borderId="0" xfId="0" applyFont="1" applyFill="1" applyAlignment="1">
      <alignment wrapText="1"/>
    </xf>
    <xf numFmtId="0" fontId="0" fillId="6" borderId="0" xfId="0" applyFill="1" applyAlignment="1">
      <alignment wrapText="1"/>
    </xf>
  </cellXfs>
  <cellStyles count="4">
    <cellStyle name="Komma" xfId="1" builtinId="3"/>
    <cellStyle name="Link" xfId="3" builtinId="8"/>
    <cellStyle name="Prozent" xfId="2" builtinId="5"/>
    <cellStyle name="Stand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353604</xdr:colOff>
      <xdr:row>1</xdr:row>
      <xdr:rowOff>635</xdr:rowOff>
    </xdr:to>
    <xdr:pic>
      <xdr:nvPicPr>
        <xdr:cNvPr id="2" name="Bild 1" descr="Logo_co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979204" cy="64833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2"/>
  <sheetViews>
    <sheetView showGridLines="0" tabSelected="1" showWhiteSpace="0" view="pageBreakPreview" zoomScaleNormal="100" zoomScaleSheetLayoutView="100" workbookViewId="0">
      <selection activeCell="D9" sqref="D9:I9"/>
    </sheetView>
  </sheetViews>
  <sheetFormatPr baseColWidth="10" defaultRowHeight="14.25" x14ac:dyDescent="0.2"/>
  <cols>
    <col min="1" max="2" width="10.75" customWidth="1"/>
  </cols>
  <sheetData>
    <row r="1" spans="1:9" ht="55.5" customHeight="1" x14ac:dyDescent="0.2">
      <c r="B1" s="15"/>
      <c r="G1" s="116" t="s">
        <v>33</v>
      </c>
      <c r="H1" s="116"/>
      <c r="I1" s="116"/>
    </row>
    <row r="2" spans="1:9" ht="6" customHeight="1" x14ac:dyDescent="0.2">
      <c r="B2" s="15"/>
      <c r="G2" s="29"/>
      <c r="H2" s="29"/>
      <c r="I2" s="29"/>
    </row>
    <row r="3" spans="1:9" ht="19.5" x14ac:dyDescent="0.3">
      <c r="A3" s="13" t="s">
        <v>32</v>
      </c>
    </row>
    <row r="4" spans="1:9" ht="22.9" customHeight="1" x14ac:dyDescent="0.2">
      <c r="A4" s="16" t="s">
        <v>68</v>
      </c>
    </row>
    <row r="5" spans="1:9" ht="9" customHeight="1" x14ac:dyDescent="0.2">
      <c r="A5" s="16"/>
    </row>
    <row r="6" spans="1:9" ht="132.4" customHeight="1" x14ac:dyDescent="0.2">
      <c r="A6" s="117" t="s">
        <v>34</v>
      </c>
      <c r="B6" s="117"/>
      <c r="C6" s="117"/>
      <c r="D6" s="117"/>
      <c r="E6" s="117"/>
      <c r="F6" s="117"/>
      <c r="G6" s="117"/>
      <c r="H6" s="117"/>
      <c r="I6" s="117"/>
    </row>
    <row r="7" spans="1:9" x14ac:dyDescent="0.2">
      <c r="A7" s="14"/>
    </row>
    <row r="8" spans="1:9" ht="35.25" customHeight="1" x14ac:dyDescent="0.2">
      <c r="A8" s="128" t="s">
        <v>35</v>
      </c>
      <c r="B8" s="128"/>
      <c r="C8" s="128"/>
      <c r="D8" s="125" t="s">
        <v>35</v>
      </c>
      <c r="E8" s="125"/>
      <c r="F8" s="125"/>
      <c r="G8" s="125"/>
      <c r="H8" s="125"/>
      <c r="I8" s="125"/>
    </row>
    <row r="9" spans="1:9" ht="35.25" customHeight="1" x14ac:dyDescent="0.2">
      <c r="A9" s="129" t="s">
        <v>36</v>
      </c>
      <c r="B9" s="130"/>
      <c r="C9" s="131"/>
      <c r="D9" s="124"/>
      <c r="E9" s="124"/>
      <c r="F9" s="124"/>
      <c r="G9" s="124"/>
      <c r="H9" s="124"/>
      <c r="I9" s="124"/>
    </row>
    <row r="10" spans="1:9" ht="35.25" customHeight="1" x14ac:dyDescent="0.2">
      <c r="A10" s="132" t="s">
        <v>37</v>
      </c>
      <c r="B10" s="132"/>
      <c r="C10" s="132"/>
      <c r="D10" s="124"/>
      <c r="E10" s="124"/>
      <c r="F10" s="124"/>
      <c r="G10" s="124"/>
      <c r="H10" s="124"/>
      <c r="I10" s="124"/>
    </row>
    <row r="11" spans="1:9" s="18" customFormat="1" ht="25.5" customHeight="1" x14ac:dyDescent="0.2">
      <c r="A11" s="103"/>
      <c r="B11" s="17"/>
    </row>
    <row r="12" spans="1:9" s="18" customFormat="1" ht="35.1" customHeight="1" x14ac:dyDescent="0.2">
      <c r="A12" s="102" t="s">
        <v>38</v>
      </c>
      <c r="B12" s="25"/>
      <c r="C12" s="26"/>
      <c r="D12" s="26"/>
      <c r="E12" s="26"/>
      <c r="F12" s="26"/>
      <c r="G12" s="26"/>
      <c r="H12" s="26"/>
      <c r="I12" s="47"/>
    </row>
    <row r="13" spans="1:9" s="18" customFormat="1" ht="35.1" customHeight="1" x14ac:dyDescent="0.2">
      <c r="A13" s="118" t="s">
        <v>39</v>
      </c>
      <c r="B13" s="119"/>
      <c r="C13" s="119"/>
      <c r="D13" s="119"/>
      <c r="E13" s="119"/>
      <c r="F13" s="119"/>
      <c r="G13" s="119"/>
      <c r="H13" s="119"/>
      <c r="I13" s="42"/>
    </row>
    <row r="14" spans="1:9" s="18" customFormat="1" ht="42" customHeight="1" x14ac:dyDescent="0.2">
      <c r="A14" s="120" t="s">
        <v>40</v>
      </c>
      <c r="B14" s="121"/>
      <c r="C14" s="121"/>
      <c r="D14" s="121"/>
      <c r="E14" s="121"/>
      <c r="F14" s="121"/>
      <c r="G14" s="121"/>
      <c r="H14" s="121"/>
      <c r="I14" s="43"/>
    </row>
    <row r="15" spans="1:9" s="18" customFormat="1" ht="73.5" customHeight="1" x14ac:dyDescent="0.2">
      <c r="A15" s="122" t="s">
        <v>41</v>
      </c>
      <c r="B15" s="123"/>
      <c r="C15" s="123"/>
      <c r="D15" s="123"/>
      <c r="E15" s="123"/>
      <c r="F15" s="123"/>
      <c r="G15" s="123"/>
      <c r="H15" s="123"/>
      <c r="I15" s="43"/>
    </row>
    <row r="16" spans="1:9" x14ac:dyDescent="0.2">
      <c r="A16" s="44"/>
      <c r="B16" s="45"/>
      <c r="C16" s="45"/>
      <c r="D16" s="45"/>
      <c r="E16" s="45"/>
      <c r="F16" s="45"/>
      <c r="G16" s="45"/>
      <c r="H16" s="45"/>
      <c r="I16" s="46"/>
    </row>
    <row r="17" spans="1:10" x14ac:dyDescent="0.2">
      <c r="A17" s="27" t="s">
        <v>42</v>
      </c>
      <c r="B17" s="28"/>
      <c r="C17" s="28"/>
      <c r="D17" s="28"/>
      <c r="E17" s="28"/>
      <c r="F17" s="28"/>
      <c r="G17" s="28"/>
      <c r="H17" s="28"/>
      <c r="I17" s="28"/>
    </row>
    <row r="18" spans="1:10" ht="24.6" customHeight="1" x14ac:dyDescent="0.2"/>
    <row r="19" spans="1:10" x14ac:dyDescent="0.2">
      <c r="A19" s="31" t="s">
        <v>43</v>
      </c>
    </row>
    <row r="20" spans="1:10" x14ac:dyDescent="0.2">
      <c r="A20" s="19"/>
    </row>
    <row r="21" spans="1:10" x14ac:dyDescent="0.2">
      <c r="A21" s="133" t="s">
        <v>44</v>
      </c>
      <c r="B21" s="133"/>
      <c r="C21" s="133"/>
      <c r="D21" s="134"/>
      <c r="E21" s="134"/>
      <c r="F21" s="134"/>
    </row>
    <row r="22" spans="1:10" x14ac:dyDescent="0.2">
      <c r="A22" s="135" t="s">
        <v>45</v>
      </c>
      <c r="B22" s="136"/>
      <c r="C22" s="137"/>
      <c r="D22" s="134"/>
      <c r="E22" s="134"/>
      <c r="F22" s="134"/>
    </row>
    <row r="23" spans="1:10" x14ac:dyDescent="0.2">
      <c r="A23" s="133" t="s">
        <v>46</v>
      </c>
      <c r="B23" s="133"/>
      <c r="C23" s="133"/>
      <c r="D23" s="134"/>
      <c r="E23" s="134"/>
      <c r="F23" s="134"/>
    </row>
    <row r="24" spans="1:10" x14ac:dyDescent="0.2">
      <c r="A24" s="133" t="s">
        <v>47</v>
      </c>
      <c r="B24" s="133"/>
      <c r="C24" s="133"/>
      <c r="D24" s="134"/>
      <c r="E24" s="134"/>
      <c r="F24" s="134"/>
    </row>
    <row r="25" spans="1:10" x14ac:dyDescent="0.2">
      <c r="A25" s="133" t="s">
        <v>48</v>
      </c>
      <c r="B25" s="133"/>
      <c r="C25" s="133"/>
      <c r="D25" s="134"/>
      <c r="E25" s="134"/>
      <c r="F25" s="134"/>
    </row>
    <row r="28" spans="1:10" x14ac:dyDescent="0.2">
      <c r="A28" s="32" t="s">
        <v>49</v>
      </c>
    </row>
    <row r="30" spans="1:10" ht="15" x14ac:dyDescent="0.25">
      <c r="A30" s="114" t="s">
        <v>69</v>
      </c>
      <c r="B30" s="12"/>
      <c r="C30" s="12"/>
      <c r="D30" s="12"/>
      <c r="E30" s="115" t="s">
        <v>70</v>
      </c>
      <c r="F30" s="12"/>
      <c r="G30" s="12"/>
      <c r="H30" s="12"/>
      <c r="I30" s="12"/>
      <c r="J30" s="12"/>
    </row>
    <row r="31" spans="1:10" ht="35.1" customHeight="1" x14ac:dyDescent="0.2">
      <c r="A31" s="114"/>
    </row>
    <row r="32" spans="1:10" ht="42.75" customHeight="1" x14ac:dyDescent="0.2">
      <c r="A32" s="126" t="s">
        <v>50</v>
      </c>
      <c r="B32" s="127"/>
      <c r="C32" s="127"/>
      <c r="D32" s="127"/>
      <c r="E32" s="127"/>
      <c r="F32" s="127"/>
      <c r="G32" s="127"/>
      <c r="H32" s="127"/>
      <c r="I32" s="127"/>
    </row>
  </sheetData>
  <sheetProtection sheet="1" selectLockedCells="1"/>
  <mergeCells count="22">
    <mergeCell ref="A32:I32"/>
    <mergeCell ref="A8:C8"/>
    <mergeCell ref="A9:C9"/>
    <mergeCell ref="A10:C10"/>
    <mergeCell ref="A25:C25"/>
    <mergeCell ref="D21:F21"/>
    <mergeCell ref="D22:F22"/>
    <mergeCell ref="D23:F23"/>
    <mergeCell ref="D24:F24"/>
    <mergeCell ref="D25:F25"/>
    <mergeCell ref="A21:C21"/>
    <mergeCell ref="A23:C23"/>
    <mergeCell ref="A24:C24"/>
    <mergeCell ref="A22:C22"/>
    <mergeCell ref="G1:I1"/>
    <mergeCell ref="A6:I6"/>
    <mergeCell ref="A13:H13"/>
    <mergeCell ref="A14:H14"/>
    <mergeCell ref="A15:H15"/>
    <mergeCell ref="D10:I10"/>
    <mergeCell ref="D9:I9"/>
    <mergeCell ref="D8:I8"/>
  </mergeCells>
  <hyperlinks>
    <hyperlink ref="E30" location="'Preventivo totale'!A1" display="'Preventivo totale'!A1"/>
  </hyperlinks>
  <pageMargins left="0.70866141732283472" right="0.70866141732283472" top="0.78740157480314965" bottom="0.78740157480314965" header="0.31496062992125984" footer="0.31496062992125984"/>
  <pageSetup paperSize="9" scale="7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Sortiertabelle!$A$1:$A$27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23"/>
  <sheetViews>
    <sheetView view="pageBreakPreview" zoomScale="85" zoomScaleNormal="100" zoomScaleSheetLayoutView="85" workbookViewId="0">
      <pane xSplit="1" topLeftCell="B1" activePane="topRight" state="frozen"/>
      <selection pane="topRight" activeCell="I6" sqref="I6"/>
    </sheetView>
  </sheetViews>
  <sheetFormatPr baseColWidth="10" defaultRowHeight="15" x14ac:dyDescent="0.25"/>
  <cols>
    <col min="1" max="2" width="5.625" customWidth="1"/>
    <col min="3" max="4" width="20.625" customWidth="1"/>
    <col min="5" max="10" width="14.125" style="1" customWidth="1"/>
    <col min="11" max="11" width="14.125" style="2" customWidth="1"/>
    <col min="12" max="12" width="24.625" customWidth="1"/>
  </cols>
  <sheetData>
    <row r="1" spans="1:14" s="5" customFormat="1" ht="27.75" customHeight="1" x14ac:dyDescent="0.2">
      <c r="A1" s="49" t="s">
        <v>51</v>
      </c>
      <c r="B1" s="6"/>
      <c r="C1" s="48"/>
      <c r="D1" s="7"/>
      <c r="E1" s="8"/>
      <c r="F1" s="8"/>
      <c r="G1" s="8"/>
      <c r="H1" s="8"/>
      <c r="I1" s="8"/>
      <c r="J1" s="8"/>
      <c r="K1" s="9"/>
      <c r="L1" s="7"/>
    </row>
    <row r="2" spans="1:14" s="10" customFormat="1" ht="18.75" customHeight="1" x14ac:dyDescent="0.2">
      <c r="A2" s="138" t="s">
        <v>52</v>
      </c>
      <c r="B2" s="138"/>
      <c r="C2" s="138"/>
      <c r="E2" s="11"/>
      <c r="F2" s="11"/>
      <c r="G2" s="11"/>
      <c r="H2" s="11"/>
      <c r="I2" s="11"/>
      <c r="J2" s="11"/>
      <c r="K2" s="11"/>
    </row>
    <row r="4" spans="1:14" s="4" customFormat="1" ht="85.9" customHeight="1" x14ac:dyDescent="0.2">
      <c r="A4" s="20" t="s">
        <v>28</v>
      </c>
      <c r="B4" s="20" t="s">
        <v>53</v>
      </c>
      <c r="C4" s="20" t="s">
        <v>54</v>
      </c>
      <c r="D4" s="20" t="s">
        <v>55</v>
      </c>
      <c r="E4" s="21" t="s">
        <v>56</v>
      </c>
      <c r="F4" s="21" t="s">
        <v>57</v>
      </c>
      <c r="G4" s="21" t="s">
        <v>58</v>
      </c>
      <c r="H4" s="21" t="s">
        <v>59</v>
      </c>
      <c r="I4" s="21" t="s">
        <v>60</v>
      </c>
      <c r="J4" s="21" t="s">
        <v>61</v>
      </c>
      <c r="K4" s="21" t="s">
        <v>62</v>
      </c>
      <c r="L4" s="21" t="s">
        <v>63</v>
      </c>
    </row>
    <row r="5" spans="1:14" ht="19.5" x14ac:dyDescent="0.25">
      <c r="A5" s="105" t="str">
        <f>'Pagina di copertina'!D$8</f>
        <v>Cantone</v>
      </c>
      <c r="B5" s="66">
        <v>1</v>
      </c>
      <c r="C5" s="62"/>
      <c r="D5" s="62"/>
      <c r="E5" s="88">
        <f>F5+G5+I5+J5+K5</f>
        <v>0</v>
      </c>
      <c r="F5" s="70"/>
      <c r="G5" s="70"/>
      <c r="H5" s="70"/>
      <c r="I5" s="70"/>
      <c r="J5" s="70"/>
      <c r="K5" s="111"/>
      <c r="L5" s="94"/>
      <c r="N5" s="51" t="s">
        <v>29</v>
      </c>
    </row>
    <row r="6" spans="1:14" ht="19.5" x14ac:dyDescent="0.25">
      <c r="A6" s="106" t="str">
        <f>'Pagina di copertina'!D$8</f>
        <v>Cantone</v>
      </c>
      <c r="B6" s="67">
        <v>2</v>
      </c>
      <c r="C6" s="63"/>
      <c r="D6" s="63"/>
      <c r="E6" s="76">
        <f t="shared" ref="E6:E9" si="0">F6+G6+I6+J6+K6</f>
        <v>0</v>
      </c>
      <c r="F6" s="71"/>
      <c r="G6" s="71"/>
      <c r="H6" s="71"/>
      <c r="I6" s="71"/>
      <c r="J6" s="71"/>
      <c r="K6" s="112"/>
      <c r="L6" s="95"/>
      <c r="N6" s="51" t="s">
        <v>29</v>
      </c>
    </row>
    <row r="7" spans="1:14" s="37" customFormat="1" ht="19.5" x14ac:dyDescent="0.25">
      <c r="A7" s="106" t="str">
        <f>'Pagina di copertina'!D$8</f>
        <v>Cantone</v>
      </c>
      <c r="B7" s="67">
        <v>3</v>
      </c>
      <c r="C7" s="63"/>
      <c r="D7" s="63"/>
      <c r="E7" s="76">
        <f t="shared" si="0"/>
        <v>0</v>
      </c>
      <c r="F7" s="71"/>
      <c r="G7" s="71"/>
      <c r="H7" s="71"/>
      <c r="I7" s="71"/>
      <c r="J7" s="71"/>
      <c r="K7" s="112"/>
      <c r="L7" s="95"/>
      <c r="N7" s="51" t="s">
        <v>29</v>
      </c>
    </row>
    <row r="8" spans="1:14" ht="19.5" x14ac:dyDescent="0.25">
      <c r="A8" s="107" t="str">
        <f>IF(B$8=B$7+1,A$7,"")</f>
        <v>Cantone</v>
      </c>
      <c r="B8" s="67">
        <v>4</v>
      </c>
      <c r="C8" s="64"/>
      <c r="D8" s="64"/>
      <c r="E8" s="110">
        <f t="shared" si="0"/>
        <v>0</v>
      </c>
      <c r="F8" s="72"/>
      <c r="G8" s="72"/>
      <c r="H8" s="72"/>
      <c r="I8" s="72"/>
      <c r="J8" s="72"/>
      <c r="K8" s="113"/>
      <c r="L8" s="96"/>
      <c r="N8" s="51" t="s">
        <v>29</v>
      </c>
    </row>
    <row r="9" spans="1:14" ht="19.5" x14ac:dyDescent="0.25">
      <c r="A9" s="106" t="str">
        <f t="shared" ref="A9:A10" si="1">IF(B9=B8+1,A$7,"")</f>
        <v/>
      </c>
      <c r="B9" s="67"/>
      <c r="C9" s="64"/>
      <c r="D9" s="64"/>
      <c r="E9" s="110">
        <f t="shared" si="0"/>
        <v>0</v>
      </c>
      <c r="F9" s="72"/>
      <c r="G9" s="72"/>
      <c r="H9" s="72"/>
      <c r="I9" s="72"/>
      <c r="J9" s="72"/>
      <c r="K9" s="113"/>
      <c r="L9" s="96"/>
      <c r="N9" s="51" t="s">
        <v>29</v>
      </c>
    </row>
    <row r="10" spans="1:14" ht="19.5" x14ac:dyDescent="0.25">
      <c r="A10" s="106" t="str">
        <f t="shared" si="1"/>
        <v/>
      </c>
      <c r="B10" s="68"/>
      <c r="C10" s="65"/>
      <c r="D10" s="64"/>
      <c r="E10" s="110">
        <f>F10+G10+I10+J10+K10</f>
        <v>0</v>
      </c>
      <c r="F10" s="72"/>
      <c r="G10" s="72"/>
      <c r="H10" s="72"/>
      <c r="I10" s="72"/>
      <c r="J10" s="72"/>
      <c r="K10" s="113"/>
      <c r="L10" s="97"/>
      <c r="N10" s="51" t="s">
        <v>29</v>
      </c>
    </row>
    <row r="11" spans="1:14" s="38" customFormat="1" ht="19.5" x14ac:dyDescent="0.25">
      <c r="A11" s="108"/>
      <c r="B11" s="39"/>
      <c r="C11" s="40" t="s">
        <v>26</v>
      </c>
      <c r="D11" s="39" t="s">
        <v>64</v>
      </c>
      <c r="E11" s="69">
        <f>F11+G11+I11+J11+K11</f>
        <v>0</v>
      </c>
      <c r="F11" s="69">
        <f t="shared" ref="F11:K11" si="2">SUM(F5:F10)</f>
        <v>0</v>
      </c>
      <c r="G11" s="69">
        <f t="shared" si="2"/>
        <v>0</v>
      </c>
      <c r="H11" s="69">
        <f t="shared" si="2"/>
        <v>0</v>
      </c>
      <c r="I11" s="69">
        <f t="shared" si="2"/>
        <v>0</v>
      </c>
      <c r="J11" s="69">
        <f t="shared" si="2"/>
        <v>0</v>
      </c>
      <c r="K11" s="73">
        <f t="shared" si="2"/>
        <v>0</v>
      </c>
      <c r="L11" s="41"/>
      <c r="N11" s="51" t="s">
        <v>29</v>
      </c>
    </row>
    <row r="12" spans="1:14" ht="7.9" customHeight="1" x14ac:dyDescent="0.25">
      <c r="A12" s="12"/>
      <c r="K12" s="54"/>
      <c r="N12" s="52"/>
    </row>
    <row r="13" spans="1:14" s="3" customFormat="1" ht="45" x14ac:dyDescent="0.2">
      <c r="A13" s="74" t="s">
        <v>28</v>
      </c>
      <c r="B13" s="74" t="s">
        <v>27</v>
      </c>
      <c r="C13" s="77" t="s">
        <v>54</v>
      </c>
      <c r="D13" s="35" t="s">
        <v>55</v>
      </c>
      <c r="E13" s="104" t="s">
        <v>56</v>
      </c>
      <c r="F13" s="36" t="s">
        <v>65</v>
      </c>
      <c r="G13" s="36" t="s">
        <v>65</v>
      </c>
      <c r="H13" s="36" t="s">
        <v>65</v>
      </c>
      <c r="I13" s="36" t="s">
        <v>65</v>
      </c>
      <c r="J13" s="36" t="s">
        <v>65</v>
      </c>
      <c r="K13" s="36" t="s">
        <v>65</v>
      </c>
      <c r="L13" s="98"/>
      <c r="N13" s="53"/>
    </row>
    <row r="14" spans="1:14" ht="19.5" x14ac:dyDescent="0.25">
      <c r="A14" s="105" t="str">
        <f>'Pagina di copertina'!D$8</f>
        <v>Cantone</v>
      </c>
      <c r="B14" s="87">
        <f>B5</f>
        <v>1</v>
      </c>
      <c r="C14" s="88">
        <f t="shared" ref="C14:D15" si="3">C5</f>
        <v>0</v>
      </c>
      <c r="D14" s="88">
        <f t="shared" si="3"/>
        <v>0</v>
      </c>
      <c r="E14" s="78">
        <f>IFERROR(F14+G14+I14+J14+K14,"0%")</f>
        <v>0</v>
      </c>
      <c r="F14" s="81" t="str">
        <f>IFERROR(F5/$E5,"0%")</f>
        <v>0%</v>
      </c>
      <c r="G14" s="81" t="str">
        <f t="shared" ref="G14:G16" si="4">IFERROR(G5/$E5,"0%")</f>
        <v>0%</v>
      </c>
      <c r="H14" s="81"/>
      <c r="I14" s="81" t="str">
        <f>IFERROR(I5/$E5,"0%")</f>
        <v>0%</v>
      </c>
      <c r="J14" s="84" t="str">
        <f>IFERROR(J5/$E5,"0%")</f>
        <v>0%</v>
      </c>
      <c r="K14" s="60" t="str">
        <f>IFERROR(K5/$E5,"0%")</f>
        <v>0%</v>
      </c>
      <c r="L14" s="99"/>
      <c r="N14" s="51" t="s">
        <v>29</v>
      </c>
    </row>
    <row r="15" spans="1:14" ht="19.5" x14ac:dyDescent="0.25">
      <c r="A15" s="106" t="str">
        <f>'Pagina di copertina'!D$8</f>
        <v>Cantone</v>
      </c>
      <c r="B15" s="75">
        <f>B6</f>
        <v>2</v>
      </c>
      <c r="C15" s="76">
        <f t="shared" si="3"/>
        <v>0</v>
      </c>
      <c r="D15" s="76">
        <f t="shared" si="3"/>
        <v>0</v>
      </c>
      <c r="E15" s="79">
        <f>IFERROR(SUM(F15:K15),"0%")</f>
        <v>0</v>
      </c>
      <c r="F15" s="82" t="str">
        <f>IFERROR(F6/$E6,"0%")</f>
        <v>0%</v>
      </c>
      <c r="G15" s="82" t="str">
        <f t="shared" si="4"/>
        <v>0%</v>
      </c>
      <c r="H15" s="82"/>
      <c r="I15" s="82" t="str">
        <f>IFERROR(I6/$E6,"0%")</f>
        <v>0%</v>
      </c>
      <c r="J15" s="85" t="str">
        <f t="shared" ref="J15" si="5">IFERROR(J6/$E6,"0%")</f>
        <v>0%</v>
      </c>
      <c r="K15" s="61" t="str">
        <f>IFERROR(K6/$E6,"0%")</f>
        <v>0%</v>
      </c>
      <c r="L15" s="99"/>
      <c r="N15" s="51" t="s">
        <v>29</v>
      </c>
    </row>
    <row r="16" spans="1:14" ht="19.5" x14ac:dyDescent="0.25">
      <c r="A16" s="106" t="str">
        <f>'Pagina di copertina'!D$8</f>
        <v>Cantone</v>
      </c>
      <c r="B16" s="75">
        <f>B7</f>
        <v>3</v>
      </c>
      <c r="C16" s="76">
        <f t="shared" ref="C16:D16" si="6">C7</f>
        <v>0</v>
      </c>
      <c r="D16" s="76">
        <f t="shared" si="6"/>
        <v>0</v>
      </c>
      <c r="E16" s="79">
        <f>IFERROR(SUM(F16:K16),"0%")</f>
        <v>0</v>
      </c>
      <c r="F16" s="82" t="str">
        <f>IFERROR(F7/$E7,"0%")</f>
        <v>0%</v>
      </c>
      <c r="G16" s="82" t="str">
        <f t="shared" si="4"/>
        <v>0%</v>
      </c>
      <c r="H16" s="82"/>
      <c r="I16" s="82" t="str">
        <f>IFERROR(I7/$E7,"0%")</f>
        <v>0%</v>
      </c>
      <c r="J16" s="85" t="str">
        <f>IFERROR(J7/$E7,"0%")</f>
        <v>0%</v>
      </c>
      <c r="K16" s="61" t="str">
        <f>IFERROR(K7/$E7,"0%")</f>
        <v>0%</v>
      </c>
      <c r="L16" s="99"/>
      <c r="N16" s="51" t="s">
        <v>29</v>
      </c>
    </row>
    <row r="17" spans="1:14" ht="19.5" x14ac:dyDescent="0.25">
      <c r="A17" s="106" t="str">
        <f>IF(B8=B7+1,A7,"")</f>
        <v>Cantone</v>
      </c>
      <c r="B17" s="75">
        <f>IF(B8=B7+1,B8,"")</f>
        <v>4</v>
      </c>
      <c r="C17" s="76">
        <f t="shared" ref="C17:D17" si="7">IF($B8=$B7+1,C8," ")</f>
        <v>0</v>
      </c>
      <c r="D17" s="76">
        <f t="shared" si="7"/>
        <v>0</v>
      </c>
      <c r="E17" s="80">
        <f>IF($B8=$B7+1,IFERROR(F17+G17+I17+J17+K17,"0%")," ")</f>
        <v>0</v>
      </c>
      <c r="F17" s="83" t="str">
        <f t="shared" ref="F17:G20" si="8">IF($B8=$B7+1,IFERROR(F8/$E8,"0%")," ")</f>
        <v>0%</v>
      </c>
      <c r="G17" s="83" t="str">
        <f t="shared" si="8"/>
        <v>0%</v>
      </c>
      <c r="H17" s="83"/>
      <c r="I17" s="83" t="str">
        <f t="shared" ref="I17:K19" si="9">IF($B8=$B7+1,IFERROR(I8/$E8,"0%")," ")</f>
        <v>0%</v>
      </c>
      <c r="J17" s="86" t="str">
        <f t="shared" si="9"/>
        <v>0%</v>
      </c>
      <c r="K17" s="55" t="str">
        <f t="shared" si="9"/>
        <v>0%</v>
      </c>
      <c r="L17" s="100"/>
      <c r="N17" s="51" t="s">
        <v>29</v>
      </c>
    </row>
    <row r="18" spans="1:14" ht="19.5" x14ac:dyDescent="0.25">
      <c r="A18" s="106" t="str">
        <f t="shared" ref="A18:A19" si="10">IF(B9=B8+1,A8,"")</f>
        <v/>
      </c>
      <c r="B18" s="75" t="str">
        <f>IF(B9=B8+1,B9," ")</f>
        <v xml:space="preserve"> </v>
      </c>
      <c r="C18" s="76" t="str">
        <f>IF($B9=$B8+1,C9," ")</f>
        <v xml:space="preserve"> </v>
      </c>
      <c r="D18" s="76" t="str">
        <f>IF($B9=$B8+1,D9," ")</f>
        <v xml:space="preserve"> </v>
      </c>
      <c r="E18" s="80" t="str">
        <f>IF($B9=$B8+1,IFERROR(F18+G18+I18+J18+K18,"0%")," ")</f>
        <v xml:space="preserve"> </v>
      </c>
      <c r="F18" s="83" t="str">
        <f t="shared" si="8"/>
        <v xml:space="preserve"> </v>
      </c>
      <c r="G18" s="83" t="str">
        <f t="shared" si="8"/>
        <v xml:space="preserve"> </v>
      </c>
      <c r="H18" s="83"/>
      <c r="I18" s="83" t="str">
        <f t="shared" si="9"/>
        <v xml:space="preserve"> </v>
      </c>
      <c r="J18" s="86" t="str">
        <f t="shared" si="9"/>
        <v xml:space="preserve"> </v>
      </c>
      <c r="K18" s="55" t="str">
        <f t="shared" si="9"/>
        <v xml:space="preserve"> </v>
      </c>
      <c r="L18" s="100"/>
      <c r="N18" s="51" t="s">
        <v>29</v>
      </c>
    </row>
    <row r="19" spans="1:14" ht="19.5" x14ac:dyDescent="0.25">
      <c r="A19" s="109" t="str">
        <f t="shared" si="10"/>
        <v/>
      </c>
      <c r="B19" s="89" t="str">
        <f>IF(B10=B9+1,B10," ")</f>
        <v xml:space="preserve"> </v>
      </c>
      <c r="C19" s="90" t="str">
        <f>IF($B10=$B9+1,C10," ")</f>
        <v xml:space="preserve"> </v>
      </c>
      <c r="D19" s="90" t="str">
        <f>IF($B10=$B9+1,D10," ")</f>
        <v xml:space="preserve"> </v>
      </c>
      <c r="E19" s="91" t="str">
        <f t="shared" ref="E19" si="11">IF($B10=$B9+1,IFERROR(F19+G19+I19+J19+K19,"0%")," ")</f>
        <v xml:space="preserve"> </v>
      </c>
      <c r="F19" s="92" t="str">
        <f t="shared" si="8"/>
        <v xml:space="preserve"> </v>
      </c>
      <c r="G19" s="92" t="str">
        <f t="shared" si="8"/>
        <v xml:space="preserve"> </v>
      </c>
      <c r="H19" s="92"/>
      <c r="I19" s="92" t="str">
        <f t="shared" si="9"/>
        <v xml:space="preserve"> </v>
      </c>
      <c r="J19" s="93" t="str">
        <f t="shared" si="9"/>
        <v xml:space="preserve"> </v>
      </c>
      <c r="K19" s="59" t="str">
        <f t="shared" si="9"/>
        <v xml:space="preserve"> </v>
      </c>
      <c r="L19" s="101"/>
      <c r="N19" s="51" t="s">
        <v>29</v>
      </c>
    </row>
    <row r="20" spans="1:14" x14ac:dyDescent="0.25">
      <c r="B20" s="12" t="str">
        <f t="shared" ref="B20" si="12">IF($B13=$B12+1,B10," ")</f>
        <v xml:space="preserve"> </v>
      </c>
      <c r="C20" s="30" t="str">
        <f t="shared" ref="C20:D20" si="13">IF($B13=$B12+1,C13," ")</f>
        <v xml:space="preserve"> </v>
      </c>
      <c r="D20" s="30" t="str">
        <f t="shared" si="13"/>
        <v xml:space="preserve"> </v>
      </c>
      <c r="E20" s="30" t="str">
        <f t="shared" ref="E20" si="14">IF($B11=$B10+1,IFERROR(SUM(F20:K20),"0%")," ")</f>
        <v xml:space="preserve"> </v>
      </c>
      <c r="F20" s="30" t="str">
        <f t="shared" si="8"/>
        <v xml:space="preserve"> </v>
      </c>
      <c r="G20" s="30" t="str">
        <f t="shared" si="8"/>
        <v xml:space="preserve"> </v>
      </c>
      <c r="H20" s="30"/>
      <c r="I20" s="30" t="str">
        <f t="shared" ref="I20:K20" si="15">IF($B11=$B10+1,IFERROR(I11/$E11,"0%")," ")</f>
        <v xml:space="preserve"> </v>
      </c>
      <c r="J20" s="30" t="str">
        <f t="shared" si="15"/>
        <v xml:space="preserve"> </v>
      </c>
      <c r="K20" s="58" t="str">
        <f t="shared" si="15"/>
        <v xml:space="preserve"> </v>
      </c>
      <c r="N20" s="52"/>
    </row>
    <row r="21" spans="1:14" ht="42" customHeight="1" x14ac:dyDescent="0.2">
      <c r="A21" s="57" t="s">
        <v>31</v>
      </c>
      <c r="B21" s="142" t="s">
        <v>66</v>
      </c>
      <c r="C21" s="143"/>
      <c r="D21" s="143"/>
      <c r="E21" s="143"/>
      <c r="F21" s="143"/>
      <c r="G21" s="143"/>
      <c r="H21" s="143"/>
      <c r="I21" s="143"/>
      <c r="J21" s="143"/>
      <c r="K21" s="50"/>
      <c r="L21" s="33"/>
      <c r="N21" s="52"/>
    </row>
    <row r="22" spans="1:14" ht="14.25" x14ac:dyDescent="0.2">
      <c r="A22" s="56" t="s">
        <v>30</v>
      </c>
      <c r="B22" s="139" t="s">
        <v>67</v>
      </c>
      <c r="C22" s="140"/>
      <c r="D22" s="140"/>
      <c r="E22" s="140"/>
      <c r="F22" s="140"/>
      <c r="G22" s="140"/>
      <c r="H22" s="140"/>
      <c r="I22" s="140"/>
      <c r="J22" s="140"/>
      <c r="K22"/>
      <c r="L22" s="33"/>
      <c r="N22" s="52"/>
    </row>
    <row r="23" spans="1:14" ht="31.9" customHeight="1" x14ac:dyDescent="0.25">
      <c r="B23" s="141"/>
      <c r="C23" s="141"/>
      <c r="D23" s="141"/>
      <c r="E23" s="141"/>
      <c r="F23" s="141"/>
      <c r="G23" s="141"/>
      <c r="H23" s="141"/>
      <c r="I23" s="141"/>
      <c r="J23" s="141"/>
      <c r="K23" s="34"/>
      <c r="L23" s="33"/>
      <c r="N23" s="52"/>
    </row>
  </sheetData>
  <sheetProtection sheet="1" insertRows="0" selectLockedCells="1"/>
  <mergeCells count="3">
    <mergeCell ref="A2:C2"/>
    <mergeCell ref="B22:J23"/>
    <mergeCell ref="B21:J21"/>
  </mergeCells>
  <conditionalFormatting sqref="E14:E16">
    <cfRule type="cellIs" dxfId="0" priority="8" operator="between">
      <formula>0.01</formula>
      <formula>0.99</formula>
    </cfRule>
  </conditionalFormatting>
  <pageMargins left="0.70866141732283472" right="0.70866141732283472" top="0.78740157480314965" bottom="0.78740157480314965"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27"/>
  <sheetViews>
    <sheetView workbookViewId="0">
      <selection activeCell="H25" sqref="H25"/>
    </sheetView>
  </sheetViews>
  <sheetFormatPr baseColWidth="10" defaultRowHeight="14.25" x14ac:dyDescent="0.2"/>
  <sheetData>
    <row r="1" spans="1:1" ht="15" x14ac:dyDescent="0.25">
      <c r="A1" s="22" t="s">
        <v>35</v>
      </c>
    </row>
    <row r="2" spans="1:1" x14ac:dyDescent="0.2">
      <c r="A2" s="23" t="s">
        <v>0</v>
      </c>
    </row>
    <row r="3" spans="1:1" x14ac:dyDescent="0.2">
      <c r="A3" s="24" t="s">
        <v>1</v>
      </c>
    </row>
    <row r="4" spans="1:1" x14ac:dyDescent="0.2">
      <c r="A4" s="24" t="s">
        <v>2</v>
      </c>
    </row>
    <row r="5" spans="1:1" x14ac:dyDescent="0.2">
      <c r="A5" s="24" t="s">
        <v>3</v>
      </c>
    </row>
    <row r="6" spans="1:1" x14ac:dyDescent="0.2">
      <c r="A6" s="24" t="s">
        <v>4</v>
      </c>
    </row>
    <row r="7" spans="1:1" x14ac:dyDescent="0.2">
      <c r="A7" s="24" t="s">
        <v>5</v>
      </c>
    </row>
    <row r="8" spans="1:1" x14ac:dyDescent="0.2">
      <c r="A8" s="24" t="s">
        <v>6</v>
      </c>
    </row>
    <row r="9" spans="1:1" x14ac:dyDescent="0.2">
      <c r="A9" s="24" t="s">
        <v>7</v>
      </c>
    </row>
    <row r="10" spans="1:1" x14ac:dyDescent="0.2">
      <c r="A10" s="24" t="s">
        <v>8</v>
      </c>
    </row>
    <row r="11" spans="1:1" x14ac:dyDescent="0.2">
      <c r="A11" s="24" t="s">
        <v>9</v>
      </c>
    </row>
    <row r="12" spans="1:1" x14ac:dyDescent="0.2">
      <c r="A12" s="24" t="s">
        <v>10</v>
      </c>
    </row>
    <row r="13" spans="1:1" x14ac:dyDescent="0.2">
      <c r="A13" s="24" t="s">
        <v>11</v>
      </c>
    </row>
    <row r="14" spans="1:1" x14ac:dyDescent="0.2">
      <c r="A14" s="24" t="s">
        <v>12</v>
      </c>
    </row>
    <row r="15" spans="1:1" x14ac:dyDescent="0.2">
      <c r="A15" s="24" t="s">
        <v>13</v>
      </c>
    </row>
    <row r="16" spans="1:1" x14ac:dyDescent="0.2">
      <c r="A16" s="24" t="s">
        <v>14</v>
      </c>
    </row>
    <row r="17" spans="1:1" x14ac:dyDescent="0.2">
      <c r="A17" s="24" t="s">
        <v>15</v>
      </c>
    </row>
    <row r="18" spans="1:1" x14ac:dyDescent="0.2">
      <c r="A18" s="24" t="s">
        <v>16</v>
      </c>
    </row>
    <row r="19" spans="1:1" x14ac:dyDescent="0.2">
      <c r="A19" s="24" t="s">
        <v>17</v>
      </c>
    </row>
    <row r="20" spans="1:1" x14ac:dyDescent="0.2">
      <c r="A20" s="24" t="s">
        <v>18</v>
      </c>
    </row>
    <row r="21" spans="1:1" x14ac:dyDescent="0.2">
      <c r="A21" s="24" t="s">
        <v>19</v>
      </c>
    </row>
    <row r="22" spans="1:1" x14ac:dyDescent="0.2">
      <c r="A22" s="24" t="s">
        <v>20</v>
      </c>
    </row>
    <row r="23" spans="1:1" x14ac:dyDescent="0.2">
      <c r="A23" s="24" t="s">
        <v>21</v>
      </c>
    </row>
    <row r="24" spans="1:1" x14ac:dyDescent="0.2">
      <c r="A24" s="24" t="s">
        <v>22</v>
      </c>
    </row>
    <row r="25" spans="1:1" x14ac:dyDescent="0.2">
      <c r="A25" s="24" t="s">
        <v>23</v>
      </c>
    </row>
    <row r="26" spans="1:1" x14ac:dyDescent="0.2">
      <c r="A26" s="24" t="s">
        <v>24</v>
      </c>
    </row>
    <row r="27" spans="1:1" x14ac:dyDescent="0.2">
      <c r="A27" s="24" t="s">
        <v>25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Pagina di copertina</vt:lpstr>
      <vt:lpstr>Preventivo totale</vt:lpstr>
      <vt:lpstr>'Preventivo totale'!Druckbereich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Margita Preni-Dobruna</dc:creator>
  <cp:lastModifiedBy>Mélanie Schmutz</cp:lastModifiedBy>
  <cp:lastPrinted>2022-05-10T09:15:48Z</cp:lastPrinted>
  <dcterms:created xsi:type="dcterms:W3CDTF">2022-04-05T09:05:37Z</dcterms:created>
  <dcterms:modified xsi:type="dcterms:W3CDTF">2022-05-30T08:49:01Z</dcterms:modified>
</cp:coreProperties>
</file>